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5075" windowHeight="11535"/>
  </bookViews>
  <sheets>
    <sheet name="stata" sheetId="1" r:id="rId1"/>
    <sheet name="psi_n" sheetId="2" r:id="rId2"/>
    <sheet name="psi_e" sheetId="3" r:id="rId3"/>
    <sheet name="psi_ulong" sheetId="4" r:id="rId4"/>
    <sheet name="psi_ushort" sheetId="5" r:id="rId5"/>
    <sheet name="theta_nu_0" sheetId="6" r:id="rId6"/>
    <sheet name="theta_nu_7" sheetId="7" r:id="rId7"/>
    <sheet name="theta_eu_7" sheetId="8" r:id="rId8"/>
    <sheet name="theta_eu_0" sheetId="9" r:id="rId9"/>
  </sheets>
  <calcPr calcId="145621"/>
</workbook>
</file>

<file path=xl/calcChain.xml><?xml version="1.0" encoding="utf-8"?>
<calcChain xmlns="http://schemas.openxmlformats.org/spreadsheetml/2006/main">
  <c r="A2" i="9" l="1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" i="9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" i="8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" i="7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2" i="6"/>
  <c r="A3" i="6"/>
  <c r="A4" i="6"/>
  <c r="A5" i="6"/>
  <c r="A6" i="6"/>
  <c r="A7" i="6"/>
  <c r="A8" i="6"/>
  <c r="A9" i="6"/>
  <c r="A10" i="6"/>
  <c r="A11" i="6"/>
  <c r="A12" i="6"/>
  <c r="A1" i="6"/>
  <c r="CJ4" i="1" l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8" i="1"/>
  <c r="CJ109" i="1"/>
  <c r="CJ110" i="1"/>
  <c r="CJ111" i="1"/>
  <c r="CJ112" i="1"/>
  <c r="CJ113" i="1"/>
  <c r="CJ114" i="1"/>
  <c r="CJ115" i="1"/>
  <c r="CJ116" i="1"/>
  <c r="CJ117" i="1"/>
  <c r="CJ118" i="1"/>
  <c r="CJ119" i="1"/>
  <c r="CJ120" i="1"/>
  <c r="CJ121" i="1"/>
  <c r="CJ122" i="1"/>
  <c r="CJ123" i="1"/>
  <c r="CJ124" i="1"/>
  <c r="CJ125" i="1"/>
  <c r="CJ126" i="1"/>
  <c r="CJ127" i="1"/>
  <c r="CJ128" i="1"/>
  <c r="CJ129" i="1"/>
  <c r="CJ130" i="1"/>
  <c r="CJ131" i="1"/>
  <c r="CJ132" i="1"/>
  <c r="CJ133" i="1"/>
  <c r="CJ134" i="1"/>
  <c r="CJ135" i="1"/>
  <c r="CJ136" i="1"/>
  <c r="CJ137" i="1"/>
  <c r="CJ138" i="1"/>
  <c r="CJ139" i="1"/>
  <c r="CJ140" i="1"/>
  <c r="CJ141" i="1"/>
  <c r="CJ142" i="1"/>
  <c r="CJ143" i="1"/>
  <c r="CJ144" i="1"/>
  <c r="CJ145" i="1"/>
  <c r="CJ146" i="1"/>
  <c r="CJ147" i="1"/>
  <c r="CJ148" i="1"/>
  <c r="CJ3" i="1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" i="5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" i="4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" i="3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" i="2"/>
</calcChain>
</file>

<file path=xl/sharedStrings.xml><?xml version="1.0" encoding="utf-8"?>
<sst xmlns="http://schemas.openxmlformats.org/spreadsheetml/2006/main" count="235" uniqueCount="235">
  <si>
    <t>mdate</t>
  </si>
  <si>
    <t>E</t>
  </si>
  <si>
    <t>U</t>
  </si>
  <si>
    <t>N</t>
  </si>
  <si>
    <t>EE</t>
  </si>
  <si>
    <t>EU_dur_6</t>
  </si>
  <si>
    <t>EU_dur_0</t>
  </si>
  <si>
    <t>EU_dur_7</t>
  </si>
  <si>
    <t>EU</t>
  </si>
  <si>
    <t>EN</t>
  </si>
  <si>
    <t>UE_short</t>
  </si>
  <si>
    <t>UE_long</t>
  </si>
  <si>
    <t>UU_short</t>
  </si>
  <si>
    <t>UU_long</t>
  </si>
  <si>
    <t>UN_short</t>
  </si>
  <si>
    <t>UN_long</t>
  </si>
  <si>
    <t>NE</t>
  </si>
  <si>
    <t>NU_dur_6</t>
  </si>
  <si>
    <t>NU_dur_0</t>
  </si>
  <si>
    <t>NU_dur_7</t>
  </si>
  <si>
    <t>NU</t>
  </si>
  <si>
    <t>NN</t>
  </si>
  <si>
    <t>U_short</t>
  </si>
  <si>
    <t>U_long</t>
  </si>
  <si>
    <t>month</t>
  </si>
  <si>
    <t>S_adj1</t>
  </si>
  <si>
    <t>S_adj2</t>
  </si>
  <si>
    <t>S_adj3</t>
  </si>
  <si>
    <t>S_adj4</t>
  </si>
  <si>
    <t>S_adj5</t>
  </si>
  <si>
    <t>S_adj6</t>
  </si>
  <si>
    <t>S_adj7</t>
  </si>
  <si>
    <t>S_adj8</t>
  </si>
  <si>
    <t>S_adj9</t>
  </si>
  <si>
    <t>S_adj10</t>
  </si>
  <si>
    <t>S_adj11</t>
  </si>
  <si>
    <t>S_adj12</t>
  </si>
  <si>
    <t>E_resids</t>
  </si>
  <si>
    <t>U_resids</t>
  </si>
  <si>
    <t>N_resids</t>
  </si>
  <si>
    <t>EE_resids</t>
  </si>
  <si>
    <t>EU_dur_6_resids</t>
  </si>
  <si>
    <t>EU_dur_0_resids</t>
  </si>
  <si>
    <t>EU_dur_7_resids</t>
  </si>
  <si>
    <t>EU_resids</t>
  </si>
  <si>
    <t>EN_resids</t>
  </si>
  <si>
    <t>UE_short_resids</t>
  </si>
  <si>
    <t>UE_long_resids</t>
  </si>
  <si>
    <t>UU_short_resids</t>
  </si>
  <si>
    <t>UU_long_resids</t>
  </si>
  <si>
    <t>UN_short_resids</t>
  </si>
  <si>
    <t>UN_long_resids</t>
  </si>
  <si>
    <t>NE_resids</t>
  </si>
  <si>
    <t>NU_dur_6_resids</t>
  </si>
  <si>
    <t>NU_dur_0_resids</t>
  </si>
  <si>
    <t>NU_dur_7_resids</t>
  </si>
  <si>
    <t>NU_resids</t>
  </si>
  <si>
    <t>NN_resids</t>
  </si>
  <si>
    <t>U_short_resids</t>
  </si>
  <si>
    <t>U_long_resids</t>
  </si>
  <si>
    <t>zero_months_dur_resids</t>
  </si>
  <si>
    <t>six_months_dur_resids</t>
  </si>
  <si>
    <t>seven_months_dur_resids</t>
  </si>
  <si>
    <t>transition_rate_EE_resids</t>
  </si>
  <si>
    <t>transition_rate_EU_resids</t>
  </si>
  <si>
    <t>transition_rate_EN_resids</t>
  </si>
  <si>
    <t>transition_rate_UE_short_resids</t>
  </si>
  <si>
    <t>transition_rate_UU_short_resids</t>
  </si>
  <si>
    <t>transition_rate_UN_short_resids</t>
  </si>
  <si>
    <t>transition_rate_UE_long_resids</t>
  </si>
  <si>
    <t>transition_rate_UU_long_resids</t>
  </si>
  <si>
    <t>transition_rate_UN_long_resids</t>
  </si>
  <si>
    <t>transition_rate_NE_resids</t>
  </si>
  <si>
    <t>transition_rate_NU_resids</t>
  </si>
  <si>
    <t>transition_rate_NN_resids</t>
  </si>
  <si>
    <t>psi_n</t>
  </si>
  <si>
    <t>psi_e</t>
  </si>
  <si>
    <t>psi_u_short</t>
  </si>
  <si>
    <t>psi_u_long</t>
  </si>
  <si>
    <t>psi_n_resids</t>
  </si>
  <si>
    <t>psi_e_resids</t>
  </si>
  <si>
    <t>psi_u_short_resids</t>
  </si>
  <si>
    <t>psi_u_long_resids</t>
  </si>
  <si>
    <t>EU_share</t>
  </si>
  <si>
    <t>NU_0_share</t>
  </si>
  <si>
    <t>NU_7_share</t>
  </si>
  <si>
    <t>EU_7_share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</si>
  <si>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</si>
  <si>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</si>
  <si>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</si>
  <si>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</si>
  <si>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</si>
  <si>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</si>
  <si>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</si>
  <si>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</si>
  <si>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</si>
  <si>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</si>
  <si>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</si>
  <si>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</si>
  <si>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</si>
  <si>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</si>
  <si>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</si>
  <si>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</si>
  <si>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</si>
  <si>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</si>
  <si>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</si>
  <si>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</si>
  <si>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</si>
  <si>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</si>
  <si>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</si>
  <si>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</si>
  <si>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</si>
  <si>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</si>
  <si>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</si>
  <si>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</si>
  <si>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</si>
  <si>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</si>
  <si>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</si>
  <si>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</si>
  <si>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</si>
  <si>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</si>
  <si>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</si>
  <si>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</si>
  <si>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</si>
  <si>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</si>
  <si>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</si>
  <si>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</si>
  <si>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</si>
  <si>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</si>
  <si>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</si>
  <si>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</si>
  <si>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</si>
  <si>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</si>
  <si>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</si>
  <si>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</si>
  <si>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</si>
  <si>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</si>
  <si>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</si>
  <si>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</si>
  <si>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</si>
  <si>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</si>
  <si>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</si>
  <si>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</si>
  <si>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</si>
  <si>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</si>
  <si>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</si>
  <si>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</si>
  <si>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</si>
  <si>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</si>
  <si>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</si>
  <si>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</si>
  <si>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</si>
  <si>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</si>
  <si>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</si>
  <si>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</si>
  <si>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</si>
  <si>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</si>
  <si>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</si>
  <si>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</si>
  <si>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</si>
  <si>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</si>
  <si>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</si>
  <si>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</si>
  <si>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</si>
  <si>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</si>
  <si>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</si>
  <si>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</si>
  <si>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</si>
  <si>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</si>
  <si>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</si>
  <si>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</si>
  <si>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</si>
  <si>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</si>
  <si>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</si>
  <si>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</si>
  <si>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</si>
  <si>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</si>
  <si>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</si>
  <si>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</si>
  <si>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</si>
  <si>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</si>
  <si>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</si>
  <si>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</si>
  <si>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</si>
  <si>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</si>
  <si>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</si>
  <si>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</si>
  <si>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</si>
  <si>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</si>
  <si>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</si>
  <si>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</si>
  <si>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</si>
  <si>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</si>
  <si>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</si>
  <si>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</si>
  <si>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</si>
  <si>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</si>
  <si>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</si>
  <si>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</si>
  <si>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</si>
  <si>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</si>
  <si>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</si>
  <si>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</si>
  <si>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</si>
  <si>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</si>
  <si>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</si>
  <si>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</si>
  <si>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</si>
  <si>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</si>
  <si>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</si>
  <si>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</si>
  <si>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</si>
  <si>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</si>
  <si>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</si>
  <si>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</si>
  <si>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</si>
  <si>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</si>
  <si>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</si>
  <si>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</si>
  <si>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</si>
  <si>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</si>
  <si>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</si>
  <si>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</si>
  <si>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</si>
  <si>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</si>
  <si>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</si>
  <si>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</si>
  <si>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</si>
  <si>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</si>
  <si>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</si>
  <si>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</si>
  <si>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</si>
  <si>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</si>
  <si>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</si>
  <si>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EU_0_share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</si>
</sst>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48"/>
  <sheetViews>
    <sheetView tabSelected="1" topLeftCell="M1" workbookViewId="0">
      <selection activeCell="Y11" sqref="Y11"/>
    </sheetView>
  </sheetViews>
  <sheetFormatPr defaultRowHeight="15" x14ac:dyDescent="0.25"/>
  <sheetData>
    <row r="1" spans="1:8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234</v>
      </c>
    </row>
    <row r="2" spans="1:88" x14ac:dyDescent="0.25">
      <c r="A2" t="s">
        <v>87</v>
      </c>
      <c r="B2" s="1">
        <v>70000000</v>
      </c>
      <c r="C2">
        <v>2819477</v>
      </c>
      <c r="D2" s="1">
        <v>14200000</v>
      </c>
      <c r="E2" s="1">
        <v>68000000</v>
      </c>
      <c r="F2">
        <v>0</v>
      </c>
      <c r="G2">
        <v>0</v>
      </c>
      <c r="H2">
        <v>0</v>
      </c>
      <c r="I2">
        <v>786072</v>
      </c>
      <c r="J2">
        <v>1238922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1146782</v>
      </c>
      <c r="R2">
        <v>0</v>
      </c>
      <c r="S2">
        <v>0</v>
      </c>
      <c r="T2">
        <v>0</v>
      </c>
      <c r="U2">
        <v>560617</v>
      </c>
      <c r="V2" s="1">
        <v>12400000</v>
      </c>
      <c r="W2">
        <v>2331170</v>
      </c>
      <c r="X2">
        <v>488307</v>
      </c>
      <c r="Y2">
        <v>10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0</v>
      </c>
      <c r="AK2">
        <v>0</v>
      </c>
      <c r="AL2" s="1">
        <v>69500000</v>
      </c>
      <c r="AM2">
        <v>3148541</v>
      </c>
      <c r="AN2" s="1">
        <v>14400000</v>
      </c>
      <c r="AO2" s="1">
        <v>67500000</v>
      </c>
      <c r="AP2">
        <v>1622.7149999999999</v>
      </c>
      <c r="AQ2">
        <v>104687.8</v>
      </c>
      <c r="AR2">
        <v>-2745.5189999999998</v>
      </c>
      <c r="AS2">
        <v>889815.3</v>
      </c>
      <c r="AT2">
        <v>1287590</v>
      </c>
      <c r="AU2">
        <v>64085.99</v>
      </c>
      <c r="AV2">
        <v>2353.1089999999999</v>
      </c>
      <c r="AW2">
        <v>253226.2</v>
      </c>
      <c r="AX2">
        <v>32858.32</v>
      </c>
      <c r="AY2">
        <v>40525.839999999997</v>
      </c>
      <c r="AZ2">
        <v>11670.75</v>
      </c>
      <c r="BA2">
        <v>1125301</v>
      </c>
      <c r="BB2">
        <v>3240.665</v>
      </c>
      <c r="BC2">
        <v>12201.54</v>
      </c>
      <c r="BD2">
        <v>2332.145</v>
      </c>
      <c r="BE2">
        <v>595958.80000000005</v>
      </c>
      <c r="BF2" s="1">
        <v>12600000</v>
      </c>
      <c r="BG2">
        <v>2598018</v>
      </c>
      <c r="BH2">
        <v>550522.4</v>
      </c>
      <c r="BI2">
        <v>1028574</v>
      </c>
      <c r="BJ2">
        <v>111379.4</v>
      </c>
      <c r="BK2">
        <v>101063.3</v>
      </c>
      <c r="BL2">
        <v>0.96873969999999998</v>
      </c>
      <c r="BM2">
        <v>1.2774799999999999E-2</v>
      </c>
      <c r="BN2">
        <v>1.8485499999999998E-2</v>
      </c>
      <c r="BO2">
        <v>0.17909220000000001</v>
      </c>
      <c r="BP2">
        <v>0.70765599999999995</v>
      </c>
      <c r="BQ2">
        <v>0.1132519</v>
      </c>
      <c r="BR2">
        <v>5.0192000000000001E-2</v>
      </c>
      <c r="BS2">
        <v>0.7008702</v>
      </c>
      <c r="BT2">
        <v>0.24893789999999999</v>
      </c>
      <c r="BU2">
        <v>7.8750299999999995E-2</v>
      </c>
      <c r="BV2">
        <v>4.1706199999999999E-2</v>
      </c>
      <c r="BW2">
        <v>0.87954350000000003</v>
      </c>
      <c r="BX2">
        <v>0.52959959999999995</v>
      </c>
      <c r="BY2">
        <v>1.44703</v>
      </c>
      <c r="BZ2">
        <v>0.6323666</v>
      </c>
      <c r="CA2">
        <v>4.9597160000000002</v>
      </c>
      <c r="CB2">
        <v>0.52407349999999997</v>
      </c>
      <c r="CC2">
        <v>1.4525920000000001</v>
      </c>
      <c r="CD2">
        <v>0.63596109999999995</v>
      </c>
      <c r="CE2">
        <v>4.6326499999999999</v>
      </c>
      <c r="CF2">
        <v>0.1176512</v>
      </c>
      <c r="CG2">
        <v>0</v>
      </c>
      <c r="CH2">
        <v>0</v>
      </c>
      <c r="CI2">
        <v>0</v>
      </c>
    </row>
    <row r="3" spans="1:88" x14ac:dyDescent="0.25">
      <c r="A3" t="s">
        <v>88</v>
      </c>
      <c r="B3" s="1">
        <v>69600000</v>
      </c>
      <c r="C3">
        <v>3042210</v>
      </c>
      <c r="D3" s="1">
        <v>14100000</v>
      </c>
      <c r="E3" s="1">
        <v>67600000</v>
      </c>
      <c r="F3">
        <v>24603</v>
      </c>
      <c r="G3">
        <v>754166</v>
      </c>
      <c r="H3">
        <v>3623</v>
      </c>
      <c r="I3">
        <v>1002585</v>
      </c>
      <c r="J3">
        <v>1261873</v>
      </c>
      <c r="K3">
        <v>721499</v>
      </c>
      <c r="L3">
        <v>60681</v>
      </c>
      <c r="M3">
        <v>1245575</v>
      </c>
      <c r="N3">
        <v>233735</v>
      </c>
      <c r="O3">
        <v>410333</v>
      </c>
      <c r="P3">
        <v>90496</v>
      </c>
      <c r="Q3">
        <v>1090643</v>
      </c>
      <c r="R3">
        <v>35731</v>
      </c>
      <c r="S3">
        <v>196284</v>
      </c>
      <c r="T3">
        <v>7252</v>
      </c>
      <c r="U3">
        <v>502208</v>
      </c>
      <c r="V3" s="1">
        <v>12300000</v>
      </c>
      <c r="W3">
        <v>2414252</v>
      </c>
      <c r="X3">
        <v>627958</v>
      </c>
      <c r="Y3">
        <v>11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1</v>
      </c>
      <c r="AK3">
        <v>0</v>
      </c>
      <c r="AL3" s="1">
        <v>68900000</v>
      </c>
      <c r="AM3">
        <v>3281478</v>
      </c>
      <c r="AN3" s="1">
        <v>14200000</v>
      </c>
      <c r="AO3" s="1">
        <v>66800000</v>
      </c>
      <c r="AP3">
        <v>25545.41</v>
      </c>
      <c r="AQ3">
        <v>794217.2</v>
      </c>
      <c r="AR3">
        <v>4495.6350000000002</v>
      </c>
      <c r="AS3">
        <v>1065826</v>
      </c>
      <c r="AT3">
        <v>1307847</v>
      </c>
      <c r="AU3">
        <v>766748.5</v>
      </c>
      <c r="AV3">
        <v>48362.42</v>
      </c>
      <c r="AW3">
        <v>1381024</v>
      </c>
      <c r="AX3">
        <v>242718.5</v>
      </c>
      <c r="AY3">
        <v>433382.5</v>
      </c>
      <c r="AZ3">
        <v>92916.37</v>
      </c>
      <c r="BA3">
        <v>1146225</v>
      </c>
      <c r="BB3">
        <v>43425.43</v>
      </c>
      <c r="BC3">
        <v>197891.4</v>
      </c>
      <c r="BD3">
        <v>4064.683</v>
      </c>
      <c r="BE3">
        <v>529593</v>
      </c>
      <c r="BF3" s="1">
        <v>12400000</v>
      </c>
      <c r="BG3">
        <v>2603256</v>
      </c>
      <c r="BH3">
        <v>678222.3</v>
      </c>
      <c r="BI3">
        <v>1129289</v>
      </c>
      <c r="BJ3">
        <v>164550.9</v>
      </c>
      <c r="BK3">
        <v>118623.7</v>
      </c>
      <c r="BL3">
        <v>0.96569629999999995</v>
      </c>
      <c r="BM3">
        <v>1.5403099999999999E-2</v>
      </c>
      <c r="BN3">
        <v>1.8900699999999999E-2</v>
      </c>
      <c r="BO3">
        <v>0.2970563</v>
      </c>
      <c r="BP3">
        <v>0.53504119999999999</v>
      </c>
      <c r="BQ3">
        <v>0.16790250000000001</v>
      </c>
      <c r="BR3">
        <v>0.12594469999999999</v>
      </c>
      <c r="BS3">
        <v>0.63208390000000003</v>
      </c>
      <c r="BT3">
        <v>0.2419714</v>
      </c>
      <c r="BU3">
        <v>8.1617499999999996E-2</v>
      </c>
      <c r="BV3">
        <v>3.7709899999999998E-2</v>
      </c>
      <c r="BW3">
        <v>0.88067249999999997</v>
      </c>
      <c r="BX3">
        <v>0.46203250000000001</v>
      </c>
      <c r="BY3">
        <v>1.227074</v>
      </c>
      <c r="BZ3">
        <v>0.56522119999999998</v>
      </c>
      <c r="CA3">
        <v>1.921252</v>
      </c>
      <c r="CB3">
        <v>0.4580825</v>
      </c>
      <c r="CC3">
        <v>1.227562</v>
      </c>
      <c r="CD3">
        <v>0.56305870000000002</v>
      </c>
      <c r="CE3">
        <v>1.8978630000000001</v>
      </c>
      <c r="CF3">
        <v>0.74516610000000005</v>
      </c>
      <c r="CG3">
        <v>0.39084210000000003</v>
      </c>
      <c r="CH3">
        <v>1.44402E-2</v>
      </c>
      <c r="CI3">
        <v>3.6137000000000001E-3</v>
      </c>
      <c r="CJ3">
        <f>AQ3/AS3</f>
        <v>0.74516590888193757</v>
      </c>
    </row>
    <row r="4" spans="1:88" x14ac:dyDescent="0.25">
      <c r="A4" t="s">
        <v>89</v>
      </c>
      <c r="B4" s="1">
        <v>69600000</v>
      </c>
      <c r="C4">
        <v>3099973</v>
      </c>
      <c r="D4" s="1">
        <v>14400000</v>
      </c>
      <c r="E4" s="1">
        <v>67900000</v>
      </c>
      <c r="F4">
        <v>13396</v>
      </c>
      <c r="G4">
        <v>556217</v>
      </c>
      <c r="H4">
        <v>2470</v>
      </c>
      <c r="I4">
        <v>718692</v>
      </c>
      <c r="J4">
        <v>1106288</v>
      </c>
      <c r="K4">
        <v>660701</v>
      </c>
      <c r="L4">
        <v>60092</v>
      </c>
      <c r="M4">
        <v>1472805</v>
      </c>
      <c r="N4">
        <v>302209</v>
      </c>
      <c r="O4">
        <v>507941</v>
      </c>
      <c r="P4">
        <v>95291</v>
      </c>
      <c r="Q4">
        <v>947123</v>
      </c>
      <c r="R4">
        <v>27492</v>
      </c>
      <c r="S4">
        <v>153440</v>
      </c>
      <c r="T4">
        <v>8439</v>
      </c>
      <c r="U4">
        <v>499122</v>
      </c>
      <c r="V4" s="1">
        <v>12600000</v>
      </c>
      <c r="W4">
        <v>2441322</v>
      </c>
      <c r="X4">
        <v>658651</v>
      </c>
      <c r="Y4">
        <v>12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</v>
      </c>
      <c r="AL4" s="1">
        <v>69600000</v>
      </c>
      <c r="AM4">
        <v>3099973</v>
      </c>
      <c r="AN4" s="1">
        <v>14400000</v>
      </c>
      <c r="AO4" s="1">
        <v>67900000</v>
      </c>
      <c r="AP4">
        <v>13396</v>
      </c>
      <c r="AQ4">
        <v>556217</v>
      </c>
      <c r="AR4">
        <v>2470</v>
      </c>
      <c r="AS4">
        <v>718692</v>
      </c>
      <c r="AT4">
        <v>1106288</v>
      </c>
      <c r="AU4">
        <v>660701</v>
      </c>
      <c r="AV4">
        <v>60092</v>
      </c>
      <c r="AW4">
        <v>1472805</v>
      </c>
      <c r="AX4">
        <v>302209</v>
      </c>
      <c r="AY4">
        <v>507941</v>
      </c>
      <c r="AZ4">
        <v>95291</v>
      </c>
      <c r="BA4">
        <v>947123</v>
      </c>
      <c r="BB4">
        <v>27492</v>
      </c>
      <c r="BC4">
        <v>153440</v>
      </c>
      <c r="BD4">
        <v>8439</v>
      </c>
      <c r="BE4">
        <v>499122</v>
      </c>
      <c r="BF4" s="1">
        <v>12600000</v>
      </c>
      <c r="BG4">
        <v>2441322</v>
      </c>
      <c r="BH4">
        <v>658651</v>
      </c>
      <c r="BI4">
        <v>873264</v>
      </c>
      <c r="BJ4">
        <v>116485</v>
      </c>
      <c r="BK4">
        <v>102669</v>
      </c>
      <c r="BL4">
        <v>0.97383679999999995</v>
      </c>
      <c r="BM4">
        <v>1.03033E-2</v>
      </c>
      <c r="BN4">
        <v>1.58599E-2</v>
      </c>
      <c r="BO4">
        <v>0.25012839999999997</v>
      </c>
      <c r="BP4">
        <v>0.55757500000000004</v>
      </c>
      <c r="BQ4">
        <v>0.19229650000000001</v>
      </c>
      <c r="BR4">
        <v>0.1313222</v>
      </c>
      <c r="BS4">
        <v>0.6604333</v>
      </c>
      <c r="BT4">
        <v>0.2082445</v>
      </c>
      <c r="BU4">
        <v>6.7265599999999995E-2</v>
      </c>
      <c r="BV4">
        <v>3.5448100000000003E-2</v>
      </c>
      <c r="BW4">
        <v>0.89728620000000003</v>
      </c>
      <c r="BX4">
        <v>0.5269876</v>
      </c>
      <c r="BY4">
        <v>1.539307</v>
      </c>
      <c r="BZ4">
        <v>0.768791</v>
      </c>
      <c r="CA4">
        <v>1.5857520000000001</v>
      </c>
      <c r="CB4">
        <v>0.5269876</v>
      </c>
      <c r="CC4">
        <v>1.539307</v>
      </c>
      <c r="CD4">
        <v>0.768791</v>
      </c>
      <c r="CE4">
        <v>1.5857520000000001</v>
      </c>
      <c r="CF4">
        <v>0.7739296</v>
      </c>
      <c r="CG4">
        <v>0.30741980000000002</v>
      </c>
      <c r="CH4">
        <v>1.6907700000000001E-2</v>
      </c>
      <c r="CI4">
        <v>3.4367999999999998E-3</v>
      </c>
      <c r="CJ4">
        <f t="shared" ref="CJ4:CJ67" si="0">AQ4/AS4</f>
        <v>0.77392958318723459</v>
      </c>
    </row>
    <row r="5" spans="1:88" x14ac:dyDescent="0.25">
      <c r="A5" t="s">
        <v>90</v>
      </c>
      <c r="B5" s="1">
        <v>68300000</v>
      </c>
      <c r="C5">
        <v>3713613</v>
      </c>
      <c r="D5" s="1">
        <v>14400000</v>
      </c>
      <c r="E5" s="1">
        <v>66700000</v>
      </c>
      <c r="F5">
        <v>15537</v>
      </c>
      <c r="G5">
        <v>914937</v>
      </c>
      <c r="H5">
        <v>5302</v>
      </c>
      <c r="I5">
        <v>1188168</v>
      </c>
      <c r="J5">
        <v>1304138</v>
      </c>
      <c r="K5">
        <v>571827</v>
      </c>
      <c r="L5">
        <v>69912</v>
      </c>
      <c r="M5">
        <v>1638116</v>
      </c>
      <c r="N5">
        <v>306345</v>
      </c>
      <c r="O5">
        <v>458350</v>
      </c>
      <c r="P5">
        <v>100773</v>
      </c>
      <c r="Q5">
        <v>931554</v>
      </c>
      <c r="R5">
        <v>22862</v>
      </c>
      <c r="S5">
        <v>203700</v>
      </c>
      <c r="T5">
        <v>5556</v>
      </c>
      <c r="U5">
        <v>509498</v>
      </c>
      <c r="V5" s="1">
        <v>12500000</v>
      </c>
      <c r="W5">
        <v>3059451</v>
      </c>
      <c r="X5">
        <v>654162</v>
      </c>
      <c r="Y5">
        <v>1</v>
      </c>
      <c r="Z5">
        <v>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 s="1">
        <v>69100000</v>
      </c>
      <c r="AM5">
        <v>3429842</v>
      </c>
      <c r="AN5" s="1">
        <v>14500000</v>
      </c>
      <c r="AO5" s="1">
        <v>67200000</v>
      </c>
      <c r="AP5">
        <v>13923.72</v>
      </c>
      <c r="AQ5">
        <v>729838.9</v>
      </c>
      <c r="AR5">
        <v>4806.277</v>
      </c>
      <c r="AS5">
        <v>968121.8</v>
      </c>
      <c r="AT5">
        <v>1268237</v>
      </c>
      <c r="AU5">
        <v>688167.9</v>
      </c>
      <c r="AV5">
        <v>87807.41</v>
      </c>
      <c r="AW5">
        <v>1546423</v>
      </c>
      <c r="AX5">
        <v>332385.2</v>
      </c>
      <c r="AY5">
        <v>451540.1</v>
      </c>
      <c r="AZ5">
        <v>106674.2</v>
      </c>
      <c r="BA5">
        <v>1001164</v>
      </c>
      <c r="BB5">
        <v>20850.25</v>
      </c>
      <c r="BC5">
        <v>196263.3</v>
      </c>
      <c r="BD5">
        <v>7740.26</v>
      </c>
      <c r="BE5">
        <v>494356.8</v>
      </c>
      <c r="BF5" s="1">
        <v>12700000</v>
      </c>
      <c r="BG5">
        <v>2721026</v>
      </c>
      <c r="BH5">
        <v>708815.3</v>
      </c>
      <c r="BI5">
        <v>1020939</v>
      </c>
      <c r="BJ5">
        <v>153406.79999999999</v>
      </c>
      <c r="BK5">
        <v>113456.4</v>
      </c>
      <c r="BL5">
        <v>0.96779660000000001</v>
      </c>
      <c r="BM5">
        <v>1.3940900000000001E-2</v>
      </c>
      <c r="BN5">
        <v>1.8262500000000001E-2</v>
      </c>
      <c r="BO5">
        <v>0.256193</v>
      </c>
      <c r="BP5">
        <v>0.57570639999999995</v>
      </c>
      <c r="BQ5">
        <v>0.16810059999999999</v>
      </c>
      <c r="BR5">
        <v>0.16665959999999999</v>
      </c>
      <c r="BS5">
        <v>0.63087139999999997</v>
      </c>
      <c r="BT5">
        <v>0.20246890000000001</v>
      </c>
      <c r="BU5">
        <v>7.0625800000000002E-2</v>
      </c>
      <c r="BV5">
        <v>3.4873800000000003E-2</v>
      </c>
      <c r="BW5">
        <v>0.89450050000000003</v>
      </c>
      <c r="BX5">
        <v>0.4937822</v>
      </c>
      <c r="BY5">
        <v>1.309998</v>
      </c>
      <c r="BZ5">
        <v>0.65614810000000001</v>
      </c>
      <c r="CA5">
        <v>1.2148650000000001</v>
      </c>
      <c r="CB5">
        <v>0.49945070000000003</v>
      </c>
      <c r="CC5">
        <v>1.287347</v>
      </c>
      <c r="CD5">
        <v>0.65605179999999996</v>
      </c>
      <c r="CE5">
        <v>1.3206910000000001</v>
      </c>
      <c r="CF5">
        <v>0.75387090000000001</v>
      </c>
      <c r="CG5">
        <v>0.39980529999999997</v>
      </c>
      <c r="CH5">
        <v>1.09049E-2</v>
      </c>
      <c r="CI5">
        <v>4.4622999999999998E-3</v>
      </c>
      <c r="CJ5">
        <f t="shared" si="0"/>
        <v>0.75387094888267159</v>
      </c>
    </row>
    <row r="6" spans="1:88" x14ac:dyDescent="0.25">
      <c r="A6" t="s">
        <v>91</v>
      </c>
      <c r="B6" s="1">
        <v>69100000</v>
      </c>
      <c r="C6">
        <v>3674149</v>
      </c>
      <c r="D6" s="1">
        <v>14100000</v>
      </c>
      <c r="E6" s="1">
        <v>66800000</v>
      </c>
      <c r="F6">
        <v>10750</v>
      </c>
      <c r="G6">
        <v>711966</v>
      </c>
      <c r="H6">
        <v>2471</v>
      </c>
      <c r="I6">
        <v>933606</v>
      </c>
      <c r="J6">
        <v>1076847</v>
      </c>
      <c r="K6">
        <v>1066341</v>
      </c>
      <c r="L6">
        <v>107749</v>
      </c>
      <c r="M6">
        <v>1681964</v>
      </c>
      <c r="N6">
        <v>298082</v>
      </c>
      <c r="O6">
        <v>456647</v>
      </c>
      <c r="P6">
        <v>91303</v>
      </c>
      <c r="Q6">
        <v>1047185</v>
      </c>
      <c r="R6">
        <v>37830</v>
      </c>
      <c r="S6">
        <v>171924</v>
      </c>
      <c r="T6">
        <v>11010</v>
      </c>
      <c r="U6">
        <v>642390</v>
      </c>
      <c r="V6" s="1">
        <v>12500000</v>
      </c>
      <c r="W6">
        <v>2972154</v>
      </c>
      <c r="X6">
        <v>701995</v>
      </c>
      <c r="Y6">
        <v>2</v>
      </c>
      <c r="Z6">
        <v>0</v>
      </c>
      <c r="AA6">
        <v>1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 s="1">
        <v>69300000</v>
      </c>
      <c r="AM6">
        <v>3358384</v>
      </c>
      <c r="AN6" s="1">
        <v>14200000</v>
      </c>
      <c r="AO6" s="1">
        <v>67100000</v>
      </c>
      <c r="AP6">
        <v>9173.9030000000002</v>
      </c>
      <c r="AQ6">
        <v>741455.3</v>
      </c>
      <c r="AR6">
        <v>2878.8809999999999</v>
      </c>
      <c r="AS6">
        <v>943066.4</v>
      </c>
      <c r="AT6">
        <v>1180686</v>
      </c>
      <c r="AU6">
        <v>961405</v>
      </c>
      <c r="AV6">
        <v>116644.2</v>
      </c>
      <c r="AW6">
        <v>1402653</v>
      </c>
      <c r="AX6">
        <v>300795</v>
      </c>
      <c r="AY6">
        <v>421428.2</v>
      </c>
      <c r="AZ6">
        <v>100024.9</v>
      </c>
      <c r="BA6">
        <v>1037739</v>
      </c>
      <c r="BB6">
        <v>40248.68</v>
      </c>
      <c r="BC6">
        <v>180205.3</v>
      </c>
      <c r="BD6">
        <v>10727.14</v>
      </c>
      <c r="BE6">
        <v>606828.4</v>
      </c>
      <c r="BF6" s="1">
        <v>12400000</v>
      </c>
      <c r="BG6">
        <v>2657404</v>
      </c>
      <c r="BH6">
        <v>700979.8</v>
      </c>
      <c r="BI6">
        <v>1038560</v>
      </c>
      <c r="BJ6">
        <v>153326</v>
      </c>
      <c r="BK6">
        <v>102022.6</v>
      </c>
      <c r="BL6">
        <v>0.96932300000000005</v>
      </c>
      <c r="BM6">
        <v>1.36223E-2</v>
      </c>
      <c r="BN6">
        <v>1.7054699999999999E-2</v>
      </c>
      <c r="BO6">
        <v>0.34514800000000001</v>
      </c>
      <c r="BP6">
        <v>0.5035577</v>
      </c>
      <c r="BQ6">
        <v>0.15129429999999999</v>
      </c>
      <c r="BR6">
        <v>0.22541510000000001</v>
      </c>
      <c r="BS6">
        <v>0.58128670000000005</v>
      </c>
      <c r="BT6">
        <v>0.1932982</v>
      </c>
      <c r="BU6">
        <v>7.3715100000000006E-2</v>
      </c>
      <c r="BV6">
        <v>4.3105600000000001E-2</v>
      </c>
      <c r="BW6">
        <v>0.88317920000000005</v>
      </c>
      <c r="BX6">
        <v>0.58476019999999995</v>
      </c>
      <c r="BY6">
        <v>1.251965</v>
      </c>
      <c r="BZ6">
        <v>0.43834610000000002</v>
      </c>
      <c r="CA6">
        <v>0.85752110000000004</v>
      </c>
      <c r="CB6">
        <v>0.58398470000000002</v>
      </c>
      <c r="CC6">
        <v>1.247422</v>
      </c>
      <c r="CD6">
        <v>0.43093409999999999</v>
      </c>
      <c r="CE6">
        <v>0.95002620000000004</v>
      </c>
      <c r="CF6">
        <v>0.78621750000000001</v>
      </c>
      <c r="CG6">
        <v>0.26763179999999998</v>
      </c>
      <c r="CH6">
        <v>1.7139100000000001E-2</v>
      </c>
      <c r="CI6">
        <v>2.6467000000000001E-3</v>
      </c>
      <c r="CJ6">
        <f t="shared" si="0"/>
        <v>0.78621749221475823</v>
      </c>
    </row>
    <row r="7" spans="1:88" x14ac:dyDescent="0.25">
      <c r="A7" t="s">
        <v>92</v>
      </c>
      <c r="B7" s="1">
        <v>69400000</v>
      </c>
      <c r="C7">
        <v>3550432</v>
      </c>
      <c r="D7" s="1">
        <v>13900000</v>
      </c>
      <c r="E7" s="1">
        <v>67500000</v>
      </c>
      <c r="F7">
        <v>10779</v>
      </c>
      <c r="G7">
        <v>565245</v>
      </c>
      <c r="H7">
        <v>4513</v>
      </c>
      <c r="I7">
        <v>766096</v>
      </c>
      <c r="J7">
        <v>1124020</v>
      </c>
      <c r="K7">
        <v>759002</v>
      </c>
      <c r="L7">
        <v>82987</v>
      </c>
      <c r="M7">
        <v>1734012</v>
      </c>
      <c r="N7">
        <v>359746</v>
      </c>
      <c r="O7">
        <v>471888</v>
      </c>
      <c r="P7">
        <v>97012</v>
      </c>
      <c r="Q7">
        <v>936450</v>
      </c>
      <c r="R7">
        <v>34450</v>
      </c>
      <c r="S7">
        <v>168083</v>
      </c>
      <c r="T7">
        <v>15095</v>
      </c>
      <c r="U7">
        <v>567712</v>
      </c>
      <c r="V7" s="1">
        <v>12200000</v>
      </c>
      <c r="W7">
        <v>2704623</v>
      </c>
      <c r="X7">
        <v>845809</v>
      </c>
      <c r="Y7">
        <v>3</v>
      </c>
      <c r="Z7">
        <v>0</v>
      </c>
      <c r="AA7">
        <v>0</v>
      </c>
      <c r="AB7">
        <v>1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 s="1">
        <v>69200000</v>
      </c>
      <c r="AM7">
        <v>3321775</v>
      </c>
      <c r="AN7" s="1">
        <v>13900000</v>
      </c>
      <c r="AO7" s="1">
        <v>67400000</v>
      </c>
      <c r="AP7">
        <v>11297.82</v>
      </c>
      <c r="AQ7">
        <v>633640.6</v>
      </c>
      <c r="AR7">
        <v>5818.1310000000003</v>
      </c>
      <c r="AS7">
        <v>840475.4</v>
      </c>
      <c r="AT7">
        <v>1247470</v>
      </c>
      <c r="AU7">
        <v>677681.9</v>
      </c>
      <c r="AV7">
        <v>80794.06</v>
      </c>
      <c r="AW7">
        <v>1477828</v>
      </c>
      <c r="AX7">
        <v>344100</v>
      </c>
      <c r="AY7">
        <v>431431.7</v>
      </c>
      <c r="AZ7">
        <v>93772.05</v>
      </c>
      <c r="BA7">
        <v>973408.3</v>
      </c>
      <c r="BB7">
        <v>40060.93</v>
      </c>
      <c r="BC7">
        <v>179181.2</v>
      </c>
      <c r="BD7">
        <v>11901.23</v>
      </c>
      <c r="BE7">
        <v>544999.9</v>
      </c>
      <c r="BF7" s="1">
        <v>12100000</v>
      </c>
      <c r="BG7">
        <v>2518529</v>
      </c>
      <c r="BH7">
        <v>803246</v>
      </c>
      <c r="BI7">
        <v>1019180</v>
      </c>
      <c r="BJ7">
        <v>186273.8</v>
      </c>
      <c r="BK7">
        <v>122057.3</v>
      </c>
      <c r="BL7">
        <v>0.96993289999999999</v>
      </c>
      <c r="BM7">
        <v>1.21031E-2</v>
      </c>
      <c r="BN7">
        <v>1.7963900000000001E-2</v>
      </c>
      <c r="BO7">
        <v>0.26196259999999999</v>
      </c>
      <c r="BP7">
        <v>0.57126449999999995</v>
      </c>
      <c r="BQ7">
        <v>0.1667729</v>
      </c>
      <c r="BR7">
        <v>0.15577279999999999</v>
      </c>
      <c r="BS7">
        <v>0.66343249999999998</v>
      </c>
      <c r="BT7">
        <v>0.1807947</v>
      </c>
      <c r="BU7">
        <v>7.1710899999999994E-2</v>
      </c>
      <c r="BV7">
        <v>4.0150100000000001E-2</v>
      </c>
      <c r="BW7">
        <v>0.88813909999999996</v>
      </c>
      <c r="BX7">
        <v>0.55988830000000001</v>
      </c>
      <c r="BY7">
        <v>1.484243</v>
      </c>
      <c r="BZ7">
        <v>0.63662859999999999</v>
      </c>
      <c r="CA7">
        <v>1.160631</v>
      </c>
      <c r="CB7">
        <v>0.56426889999999996</v>
      </c>
      <c r="CC7">
        <v>1.4922439999999999</v>
      </c>
      <c r="CD7">
        <v>0.63581399999999999</v>
      </c>
      <c r="CE7">
        <v>1.223085</v>
      </c>
      <c r="CF7">
        <v>0.75390729999999995</v>
      </c>
      <c r="CG7">
        <v>0.29607090000000003</v>
      </c>
      <c r="CH7">
        <v>2.65892E-2</v>
      </c>
      <c r="CI7">
        <v>5.8909000000000001E-3</v>
      </c>
      <c r="CJ7">
        <f t="shared" si="0"/>
        <v>0.75390737194687674</v>
      </c>
    </row>
    <row r="8" spans="1:88" x14ac:dyDescent="0.25">
      <c r="A8" t="s">
        <v>93</v>
      </c>
      <c r="B8" s="1">
        <v>68600000</v>
      </c>
      <c r="C8">
        <v>3421294</v>
      </c>
      <c r="D8" s="1">
        <v>14200000</v>
      </c>
      <c r="E8" s="1">
        <v>66700000</v>
      </c>
      <c r="F8">
        <v>20504</v>
      </c>
      <c r="G8">
        <v>563499</v>
      </c>
      <c r="H8">
        <v>6273</v>
      </c>
      <c r="I8">
        <v>756466</v>
      </c>
      <c r="J8">
        <v>1155785</v>
      </c>
      <c r="K8">
        <v>771216</v>
      </c>
      <c r="L8">
        <v>102113</v>
      </c>
      <c r="M8">
        <v>1635968</v>
      </c>
      <c r="N8">
        <v>391446</v>
      </c>
      <c r="O8">
        <v>431831</v>
      </c>
      <c r="P8">
        <v>117495</v>
      </c>
      <c r="Q8">
        <v>959466</v>
      </c>
      <c r="R8">
        <v>56621</v>
      </c>
      <c r="S8">
        <v>151391</v>
      </c>
      <c r="T8">
        <v>18751</v>
      </c>
      <c r="U8">
        <v>522614</v>
      </c>
      <c r="V8" s="1">
        <v>12500000</v>
      </c>
      <c r="W8">
        <v>2513025</v>
      </c>
      <c r="X8">
        <v>908269</v>
      </c>
      <c r="Y8">
        <v>4</v>
      </c>
      <c r="Z8">
        <v>0</v>
      </c>
      <c r="AA8">
        <v>0</v>
      </c>
      <c r="AB8">
        <v>0</v>
      </c>
      <c r="AC8">
        <v>1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 s="1">
        <v>68500000</v>
      </c>
      <c r="AM8">
        <v>3554818</v>
      </c>
      <c r="AN8" s="1">
        <v>14200000</v>
      </c>
      <c r="AO8" s="1">
        <v>66700000</v>
      </c>
      <c r="AP8">
        <v>20286.990000000002</v>
      </c>
      <c r="AQ8">
        <v>671619.8</v>
      </c>
      <c r="AR8">
        <v>6702.0479999999998</v>
      </c>
      <c r="AS8">
        <v>905834.9</v>
      </c>
      <c r="AT8">
        <v>1231658</v>
      </c>
      <c r="AU8">
        <v>622303.5</v>
      </c>
      <c r="AV8">
        <v>89177.56</v>
      </c>
      <c r="AW8">
        <v>1580395</v>
      </c>
      <c r="AX8">
        <v>375921.5</v>
      </c>
      <c r="AY8">
        <v>406770.2</v>
      </c>
      <c r="AZ8">
        <v>105523.7</v>
      </c>
      <c r="BA8">
        <v>1013237</v>
      </c>
      <c r="BB8">
        <v>54836.84</v>
      </c>
      <c r="BC8">
        <v>168905.3</v>
      </c>
      <c r="BD8">
        <v>18561.810000000001</v>
      </c>
      <c r="BE8">
        <v>567560.1</v>
      </c>
      <c r="BF8" s="1">
        <v>12400000</v>
      </c>
      <c r="BG8">
        <v>2719321</v>
      </c>
      <c r="BH8">
        <v>835497.3</v>
      </c>
      <c r="BI8">
        <v>1008641</v>
      </c>
      <c r="BJ8">
        <v>183704.8</v>
      </c>
      <c r="BK8">
        <v>142811.29999999999</v>
      </c>
      <c r="BL8">
        <v>0.96896340000000003</v>
      </c>
      <c r="BM8">
        <v>1.3152799999999999E-2</v>
      </c>
      <c r="BN8">
        <v>1.7883799999999998E-2</v>
      </c>
      <c r="BO8">
        <v>0.238479</v>
      </c>
      <c r="BP8">
        <v>0.60563869999999997</v>
      </c>
      <c r="BQ8">
        <v>0.1558824</v>
      </c>
      <c r="BR8">
        <v>0.15628110000000001</v>
      </c>
      <c r="BS8">
        <v>0.65879160000000003</v>
      </c>
      <c r="BT8">
        <v>0.18492729999999999</v>
      </c>
      <c r="BU8">
        <v>7.2511800000000001E-2</v>
      </c>
      <c r="BV8">
        <v>4.0617199999999999E-2</v>
      </c>
      <c r="BW8">
        <v>0.88687099999999996</v>
      </c>
      <c r="BX8">
        <v>0.56014540000000002</v>
      </c>
      <c r="BY8">
        <v>1.359693</v>
      </c>
      <c r="BZ8">
        <v>0.65365240000000002</v>
      </c>
      <c r="CA8">
        <v>1.1832990000000001</v>
      </c>
      <c r="CB8">
        <v>0.56382169999999998</v>
      </c>
      <c r="CC8">
        <v>1.3784650000000001</v>
      </c>
      <c r="CD8">
        <v>0.65550450000000005</v>
      </c>
      <c r="CE8">
        <v>1.097656</v>
      </c>
      <c r="CF8">
        <v>0.74143729999999997</v>
      </c>
      <c r="CG8">
        <v>0.2896803</v>
      </c>
      <c r="CH8">
        <v>3.5879300000000003E-2</v>
      </c>
      <c r="CI8">
        <v>8.2924999999999995E-3</v>
      </c>
      <c r="CJ8">
        <f t="shared" si="0"/>
        <v>0.74143731931723988</v>
      </c>
    </row>
    <row r="9" spans="1:88" x14ac:dyDescent="0.25">
      <c r="A9" t="s">
        <v>94</v>
      </c>
      <c r="B9" s="1">
        <v>69100000</v>
      </c>
      <c r="C9">
        <v>3224976</v>
      </c>
      <c r="D9" s="1">
        <v>14500000</v>
      </c>
      <c r="E9" s="1">
        <v>67100000</v>
      </c>
      <c r="F9">
        <v>17877</v>
      </c>
      <c r="G9">
        <v>537947</v>
      </c>
      <c r="H9">
        <v>11368</v>
      </c>
      <c r="I9">
        <v>750087</v>
      </c>
      <c r="J9">
        <v>1360129</v>
      </c>
      <c r="K9">
        <v>777123</v>
      </c>
      <c r="L9">
        <v>108546</v>
      </c>
      <c r="M9">
        <v>1433048</v>
      </c>
      <c r="N9">
        <v>383224</v>
      </c>
      <c r="O9">
        <v>420390</v>
      </c>
      <c r="P9">
        <v>156640</v>
      </c>
      <c r="Q9">
        <v>1020735</v>
      </c>
      <c r="R9">
        <v>25504</v>
      </c>
      <c r="S9">
        <v>142710</v>
      </c>
      <c r="T9">
        <v>12840</v>
      </c>
      <c r="U9">
        <v>540922</v>
      </c>
      <c r="V9" s="1">
        <v>12600000</v>
      </c>
      <c r="W9">
        <v>2323466</v>
      </c>
      <c r="X9">
        <v>901510</v>
      </c>
      <c r="Y9">
        <v>5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 s="1">
        <v>68300000</v>
      </c>
      <c r="AM9">
        <v>3456469</v>
      </c>
      <c r="AN9" s="1">
        <v>14400000</v>
      </c>
      <c r="AO9" s="1">
        <v>66300000</v>
      </c>
      <c r="AP9">
        <v>16644.240000000002</v>
      </c>
      <c r="AQ9">
        <v>629593.59999999998</v>
      </c>
      <c r="AR9">
        <v>12735.63</v>
      </c>
      <c r="AS9">
        <v>888598.4</v>
      </c>
      <c r="AT9">
        <v>1403745</v>
      </c>
      <c r="AU9">
        <v>758799.6</v>
      </c>
      <c r="AV9">
        <v>103958.8</v>
      </c>
      <c r="AW9">
        <v>1529820</v>
      </c>
      <c r="AX9">
        <v>349442.3</v>
      </c>
      <c r="AY9">
        <v>438430.8</v>
      </c>
      <c r="AZ9">
        <v>153953.5</v>
      </c>
      <c r="BA9">
        <v>1070358</v>
      </c>
      <c r="BB9">
        <v>24287.26</v>
      </c>
      <c r="BC9">
        <v>151454.39999999999</v>
      </c>
      <c r="BD9">
        <v>11009.31</v>
      </c>
      <c r="BE9">
        <v>564765.69999999995</v>
      </c>
      <c r="BF9" s="1">
        <v>12300000</v>
      </c>
      <c r="BG9">
        <v>2617212</v>
      </c>
      <c r="BH9">
        <v>839256.6</v>
      </c>
      <c r="BI9">
        <v>940555.9</v>
      </c>
      <c r="BJ9">
        <v>136516.6</v>
      </c>
      <c r="BK9">
        <v>164373.79999999999</v>
      </c>
      <c r="BL9">
        <v>0.96657340000000003</v>
      </c>
      <c r="BM9">
        <v>1.2957400000000001E-2</v>
      </c>
      <c r="BN9">
        <v>2.04692E-2</v>
      </c>
      <c r="BO9">
        <v>0.27824919999999997</v>
      </c>
      <c r="BP9">
        <v>0.56097969999999997</v>
      </c>
      <c r="BQ9">
        <v>0.1607711</v>
      </c>
      <c r="BR9">
        <v>0.1711666</v>
      </c>
      <c r="BS9">
        <v>0.57535130000000001</v>
      </c>
      <c r="BT9">
        <v>0.25348209999999999</v>
      </c>
      <c r="BU9">
        <v>7.6691300000000004E-2</v>
      </c>
      <c r="BV9">
        <v>4.0465500000000001E-2</v>
      </c>
      <c r="BW9">
        <v>0.88284309999999999</v>
      </c>
      <c r="BX9">
        <v>0.5276419</v>
      </c>
      <c r="BY9">
        <v>1.5797300000000001</v>
      </c>
      <c r="BZ9">
        <v>0.57779519999999995</v>
      </c>
      <c r="CA9">
        <v>1.480909</v>
      </c>
      <c r="CB9">
        <v>0.52548110000000003</v>
      </c>
      <c r="CC9">
        <v>1.595831</v>
      </c>
      <c r="CD9">
        <v>0.57927890000000004</v>
      </c>
      <c r="CE9">
        <v>1.4536750000000001</v>
      </c>
      <c r="CF9">
        <v>0.70852440000000005</v>
      </c>
      <c r="CG9">
        <v>0.26382729999999999</v>
      </c>
      <c r="CH9">
        <v>2.37372E-2</v>
      </c>
      <c r="CI9">
        <v>1.51556E-2</v>
      </c>
      <c r="CJ9">
        <f t="shared" si="0"/>
        <v>0.70852434575619305</v>
      </c>
    </row>
    <row r="10" spans="1:88" x14ac:dyDescent="0.25">
      <c r="A10" t="s">
        <v>95</v>
      </c>
      <c r="B10" s="1">
        <v>68700000</v>
      </c>
      <c r="C10">
        <v>3329245</v>
      </c>
      <c r="D10" s="1">
        <v>14800000</v>
      </c>
      <c r="E10" s="1">
        <v>66800000</v>
      </c>
      <c r="F10">
        <v>22357</v>
      </c>
      <c r="G10">
        <v>608988</v>
      </c>
      <c r="H10">
        <v>6690</v>
      </c>
      <c r="I10">
        <v>828041</v>
      </c>
      <c r="J10">
        <v>1461411</v>
      </c>
      <c r="K10">
        <v>522556</v>
      </c>
      <c r="L10">
        <v>91651</v>
      </c>
      <c r="M10">
        <v>1423595</v>
      </c>
      <c r="N10">
        <v>450098</v>
      </c>
      <c r="O10">
        <v>435687</v>
      </c>
      <c r="P10">
        <v>148077</v>
      </c>
      <c r="Q10">
        <v>1127926</v>
      </c>
      <c r="R10">
        <v>26981</v>
      </c>
      <c r="S10">
        <v>166400</v>
      </c>
      <c r="T10">
        <v>12075</v>
      </c>
      <c r="U10">
        <v>511000</v>
      </c>
      <c r="V10" s="1">
        <v>12800000</v>
      </c>
      <c r="W10">
        <v>2471065</v>
      </c>
      <c r="X10">
        <v>858180</v>
      </c>
      <c r="Y10">
        <v>6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 s="1">
        <v>68400000</v>
      </c>
      <c r="AM10">
        <v>3440939</v>
      </c>
      <c r="AN10" s="1">
        <v>14600000</v>
      </c>
      <c r="AO10" s="1">
        <v>66500000</v>
      </c>
      <c r="AP10">
        <v>20791.400000000001</v>
      </c>
      <c r="AQ10">
        <v>587058.1</v>
      </c>
      <c r="AR10">
        <v>6001.8810000000003</v>
      </c>
      <c r="AS10">
        <v>828848.9</v>
      </c>
      <c r="AT10">
        <v>1300776</v>
      </c>
      <c r="AU10">
        <v>607752.19999999995</v>
      </c>
      <c r="AV10">
        <v>83539.399999999994</v>
      </c>
      <c r="AW10">
        <v>1510623</v>
      </c>
      <c r="AX10">
        <v>431893.3</v>
      </c>
      <c r="AY10">
        <v>468684.79999999999</v>
      </c>
      <c r="AZ10">
        <v>137194.1</v>
      </c>
      <c r="BA10">
        <v>1160098</v>
      </c>
      <c r="BB10">
        <v>21742.42</v>
      </c>
      <c r="BC10">
        <v>150804.79999999999</v>
      </c>
      <c r="BD10">
        <v>12802.64</v>
      </c>
      <c r="BE10">
        <v>529423.19999999995</v>
      </c>
      <c r="BF10" s="1">
        <v>12700000</v>
      </c>
      <c r="BG10">
        <v>2614122</v>
      </c>
      <c r="BH10">
        <v>826817.6</v>
      </c>
      <c r="BI10">
        <v>878362.2</v>
      </c>
      <c r="BJ10">
        <v>132252.4</v>
      </c>
      <c r="BK10">
        <v>110997.8</v>
      </c>
      <c r="BL10">
        <v>0.96895169999999997</v>
      </c>
      <c r="BM10">
        <v>1.2083999999999999E-2</v>
      </c>
      <c r="BN10">
        <v>1.89643E-2</v>
      </c>
      <c r="BO10">
        <v>0.23492009999999999</v>
      </c>
      <c r="BP10">
        <v>0.58391490000000001</v>
      </c>
      <c r="BQ10">
        <v>0.1811651</v>
      </c>
      <c r="BR10">
        <v>0.1280048</v>
      </c>
      <c r="BS10">
        <v>0.66177680000000005</v>
      </c>
      <c r="BT10">
        <v>0.2102184</v>
      </c>
      <c r="BU10">
        <v>8.07118E-2</v>
      </c>
      <c r="BV10">
        <v>3.6833699999999997E-2</v>
      </c>
      <c r="BW10">
        <v>0.88245450000000003</v>
      </c>
      <c r="BX10">
        <v>0.45636070000000001</v>
      </c>
      <c r="BY10">
        <v>1.569377</v>
      </c>
      <c r="BZ10">
        <v>0.77117749999999996</v>
      </c>
      <c r="CA10">
        <v>1.642269</v>
      </c>
      <c r="CB10">
        <v>0.4476793</v>
      </c>
      <c r="CC10">
        <v>1.5791059999999999</v>
      </c>
      <c r="CD10">
        <v>0.77517740000000002</v>
      </c>
      <c r="CE10">
        <v>1.691136</v>
      </c>
      <c r="CF10">
        <v>0.70828120000000006</v>
      </c>
      <c r="CG10">
        <v>0.32563599999999998</v>
      </c>
      <c r="CH10">
        <v>2.3630100000000001E-2</v>
      </c>
      <c r="CI10">
        <v>8.0792999999999993E-3</v>
      </c>
      <c r="CJ10">
        <f t="shared" si="0"/>
        <v>0.70828120782931603</v>
      </c>
    </row>
    <row r="11" spans="1:88" x14ac:dyDescent="0.25">
      <c r="A11" t="s">
        <v>96</v>
      </c>
      <c r="B11" s="1">
        <v>68600000</v>
      </c>
      <c r="C11">
        <v>3328544</v>
      </c>
      <c r="D11" s="1">
        <v>15100000</v>
      </c>
      <c r="E11" s="1">
        <v>66700000</v>
      </c>
      <c r="F11">
        <v>10427</v>
      </c>
      <c r="G11">
        <v>591181</v>
      </c>
      <c r="H11">
        <v>11902</v>
      </c>
      <c r="I11">
        <v>847207</v>
      </c>
      <c r="J11">
        <v>1381837</v>
      </c>
      <c r="K11">
        <v>615036</v>
      </c>
      <c r="L11">
        <v>78221</v>
      </c>
      <c r="M11">
        <v>1384408</v>
      </c>
      <c r="N11">
        <v>462233</v>
      </c>
      <c r="O11">
        <v>463097</v>
      </c>
      <c r="P11">
        <v>156064</v>
      </c>
      <c r="Q11">
        <v>1087245</v>
      </c>
      <c r="R11">
        <v>28847</v>
      </c>
      <c r="S11">
        <v>204990</v>
      </c>
      <c r="T11">
        <v>11688</v>
      </c>
      <c r="U11">
        <v>573936</v>
      </c>
      <c r="V11" s="1">
        <v>13000000</v>
      </c>
      <c r="W11">
        <v>2398957</v>
      </c>
      <c r="X11">
        <v>929587</v>
      </c>
      <c r="Y11">
        <v>7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1</v>
      </c>
      <c r="AG11">
        <v>0</v>
      </c>
      <c r="AH11">
        <v>0</v>
      </c>
      <c r="AI11">
        <v>0</v>
      </c>
      <c r="AJ11">
        <v>0</v>
      </c>
      <c r="AK11">
        <v>0</v>
      </c>
      <c r="AL11" s="1">
        <v>68900000</v>
      </c>
      <c r="AM11">
        <v>3332434</v>
      </c>
      <c r="AN11" s="1">
        <v>14900000</v>
      </c>
      <c r="AO11" s="1">
        <v>67000000</v>
      </c>
      <c r="AP11">
        <v>11194.74</v>
      </c>
      <c r="AQ11">
        <v>577526.5</v>
      </c>
      <c r="AR11">
        <v>12083.38</v>
      </c>
      <c r="AS11">
        <v>820827.1</v>
      </c>
      <c r="AT11">
        <v>1245052</v>
      </c>
      <c r="AU11">
        <v>649480.5</v>
      </c>
      <c r="AV11">
        <v>93932.23</v>
      </c>
      <c r="AW11">
        <v>1424797</v>
      </c>
      <c r="AX11">
        <v>456799</v>
      </c>
      <c r="AY11">
        <v>454964.6</v>
      </c>
      <c r="AZ11">
        <v>148767.4</v>
      </c>
      <c r="BA11">
        <v>1031911</v>
      </c>
      <c r="BB11">
        <v>26639.01</v>
      </c>
      <c r="BC11">
        <v>197022.4</v>
      </c>
      <c r="BD11">
        <v>9621.2260000000006</v>
      </c>
      <c r="BE11">
        <v>557135.9</v>
      </c>
      <c r="BF11" s="1">
        <v>13000000</v>
      </c>
      <c r="BG11">
        <v>2446838</v>
      </c>
      <c r="BH11">
        <v>885595.9</v>
      </c>
      <c r="BI11">
        <v>935544.9</v>
      </c>
      <c r="BJ11">
        <v>126924.9</v>
      </c>
      <c r="BK11">
        <v>106420.3</v>
      </c>
      <c r="BL11">
        <v>0.97009109999999998</v>
      </c>
      <c r="BM11">
        <v>1.1883599999999999E-2</v>
      </c>
      <c r="BN11">
        <v>1.8025300000000001E-2</v>
      </c>
      <c r="BO11">
        <v>0.25678859999999998</v>
      </c>
      <c r="BP11">
        <v>0.56332959999999999</v>
      </c>
      <c r="BQ11">
        <v>0.17988180000000001</v>
      </c>
      <c r="BR11">
        <v>0.13428509999999999</v>
      </c>
      <c r="BS11">
        <v>0.65303770000000005</v>
      </c>
      <c r="BT11">
        <v>0.21267720000000001</v>
      </c>
      <c r="BU11">
        <v>7.0847599999999997E-2</v>
      </c>
      <c r="BV11">
        <v>3.8251100000000003E-2</v>
      </c>
      <c r="BW11">
        <v>0.89090130000000001</v>
      </c>
      <c r="BX11">
        <v>0.53990700000000003</v>
      </c>
      <c r="BY11">
        <v>1.516826</v>
      </c>
      <c r="BZ11">
        <v>0.7005053</v>
      </c>
      <c r="CA11">
        <v>1.583774</v>
      </c>
      <c r="CB11">
        <v>0.53905550000000002</v>
      </c>
      <c r="CC11">
        <v>1.5312049999999999</v>
      </c>
      <c r="CD11">
        <v>0.70177829999999997</v>
      </c>
      <c r="CE11">
        <v>1.6129830000000001</v>
      </c>
      <c r="CF11">
        <v>0.70359090000000002</v>
      </c>
      <c r="CG11">
        <v>0.35716520000000002</v>
      </c>
      <c r="CH11">
        <v>2.03646E-2</v>
      </c>
      <c r="CI11">
        <v>1.40485E-2</v>
      </c>
      <c r="CJ11">
        <f t="shared" si="0"/>
        <v>0.70359092676155555</v>
      </c>
    </row>
    <row r="12" spans="1:88" x14ac:dyDescent="0.25">
      <c r="A12" t="s">
        <v>97</v>
      </c>
      <c r="B12" s="1">
        <v>68300000</v>
      </c>
      <c r="C12">
        <v>3214227</v>
      </c>
      <c r="D12" s="1">
        <v>14900000</v>
      </c>
      <c r="E12" s="1">
        <v>66000000</v>
      </c>
      <c r="F12">
        <v>8831</v>
      </c>
      <c r="G12">
        <v>570208</v>
      </c>
      <c r="H12">
        <v>8881</v>
      </c>
      <c r="I12">
        <v>839378</v>
      </c>
      <c r="J12">
        <v>1292277</v>
      </c>
      <c r="K12">
        <v>847722</v>
      </c>
      <c r="L12">
        <v>119776</v>
      </c>
      <c r="M12">
        <v>1284445</v>
      </c>
      <c r="N12">
        <v>423348</v>
      </c>
      <c r="O12">
        <v>388755</v>
      </c>
      <c r="P12">
        <v>141125</v>
      </c>
      <c r="Q12">
        <v>1268688</v>
      </c>
      <c r="R12">
        <v>25740</v>
      </c>
      <c r="S12">
        <v>203230</v>
      </c>
      <c r="T12">
        <v>8272</v>
      </c>
      <c r="U12">
        <v>592904</v>
      </c>
      <c r="V12" s="1">
        <v>13000000</v>
      </c>
      <c r="W12">
        <v>2368235</v>
      </c>
      <c r="X12">
        <v>845992</v>
      </c>
      <c r="Y12">
        <v>8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1</v>
      </c>
      <c r="AH12">
        <v>0</v>
      </c>
      <c r="AI12">
        <v>0</v>
      </c>
      <c r="AJ12">
        <v>0</v>
      </c>
      <c r="AK12">
        <v>0</v>
      </c>
      <c r="AL12" s="1">
        <v>68700000</v>
      </c>
      <c r="AM12">
        <v>3319663</v>
      </c>
      <c r="AN12" s="1">
        <v>14800000</v>
      </c>
      <c r="AO12" s="1">
        <v>66600000</v>
      </c>
      <c r="AP12">
        <v>11134.24</v>
      </c>
      <c r="AQ12">
        <v>637864.30000000005</v>
      </c>
      <c r="AR12">
        <v>10116.129999999999</v>
      </c>
      <c r="AS12">
        <v>881170.1</v>
      </c>
      <c r="AT12">
        <v>1220775</v>
      </c>
      <c r="AU12">
        <v>737212.8</v>
      </c>
      <c r="AV12">
        <v>111715.1</v>
      </c>
      <c r="AW12">
        <v>1378867</v>
      </c>
      <c r="AX12">
        <v>404854.9</v>
      </c>
      <c r="AY12">
        <v>385634.8</v>
      </c>
      <c r="AZ12">
        <v>141427</v>
      </c>
      <c r="BA12">
        <v>1126689</v>
      </c>
      <c r="BB12">
        <v>26311.01</v>
      </c>
      <c r="BC12">
        <v>196250.5</v>
      </c>
      <c r="BD12">
        <v>6060.56</v>
      </c>
      <c r="BE12">
        <v>573513</v>
      </c>
      <c r="BF12" s="1">
        <v>13000000</v>
      </c>
      <c r="BG12">
        <v>2494210</v>
      </c>
      <c r="BH12">
        <v>825452.4</v>
      </c>
      <c r="BI12">
        <v>963253.6</v>
      </c>
      <c r="BJ12">
        <v>145500.9</v>
      </c>
      <c r="BK12">
        <v>101738.5</v>
      </c>
      <c r="BL12">
        <v>0.96941549999999999</v>
      </c>
      <c r="BM12">
        <v>1.28215E-2</v>
      </c>
      <c r="BN12">
        <v>1.7762900000000002E-2</v>
      </c>
      <c r="BO12">
        <v>0.29468299999999997</v>
      </c>
      <c r="BP12">
        <v>0.55116880000000001</v>
      </c>
      <c r="BQ12">
        <v>0.15414820000000001</v>
      </c>
      <c r="BR12">
        <v>0.1697805</v>
      </c>
      <c r="BS12">
        <v>0.61528380000000005</v>
      </c>
      <c r="BT12">
        <v>0.21493570000000001</v>
      </c>
      <c r="BU12">
        <v>7.6532000000000003E-2</v>
      </c>
      <c r="BV12">
        <v>3.89568E-2</v>
      </c>
      <c r="BW12">
        <v>0.88451120000000005</v>
      </c>
      <c r="BX12">
        <v>0.50902530000000001</v>
      </c>
      <c r="BY12">
        <v>1.385402</v>
      </c>
      <c r="BZ12">
        <v>0.52309830000000002</v>
      </c>
      <c r="CA12">
        <v>1.265962</v>
      </c>
      <c r="CB12">
        <v>0.50799399999999995</v>
      </c>
      <c r="CC12">
        <v>1.384112</v>
      </c>
      <c r="CD12">
        <v>0.52269480000000001</v>
      </c>
      <c r="CE12">
        <v>1.224113</v>
      </c>
      <c r="CF12">
        <v>0.72388330000000001</v>
      </c>
      <c r="CG12">
        <v>0.34277049999999998</v>
      </c>
      <c r="CH12">
        <v>1.3951699999999999E-2</v>
      </c>
      <c r="CI12">
        <v>1.05805E-2</v>
      </c>
      <c r="CJ12">
        <f t="shared" si="0"/>
        <v>0.72388327747389525</v>
      </c>
    </row>
    <row r="13" spans="1:88" x14ac:dyDescent="0.25">
      <c r="A13" t="s">
        <v>98</v>
      </c>
      <c r="B13" s="1">
        <v>69200000</v>
      </c>
      <c r="C13">
        <v>3108155</v>
      </c>
      <c r="D13" s="1">
        <v>14900000</v>
      </c>
      <c r="E13" s="1">
        <v>67000000</v>
      </c>
      <c r="F13">
        <v>6561</v>
      </c>
      <c r="G13">
        <v>491209</v>
      </c>
      <c r="H13">
        <v>4434</v>
      </c>
      <c r="I13">
        <v>689770</v>
      </c>
      <c r="J13">
        <v>1227528</v>
      </c>
      <c r="K13">
        <v>806825</v>
      </c>
      <c r="L13">
        <v>108040</v>
      </c>
      <c r="M13">
        <v>1316752</v>
      </c>
      <c r="N13">
        <v>467713</v>
      </c>
      <c r="O13">
        <v>343733</v>
      </c>
      <c r="P13">
        <v>146766</v>
      </c>
      <c r="Q13">
        <v>1200966</v>
      </c>
      <c r="R13">
        <v>30207</v>
      </c>
      <c r="S13">
        <v>165776</v>
      </c>
      <c r="T13">
        <v>9837</v>
      </c>
      <c r="U13">
        <v>538336</v>
      </c>
      <c r="V13" s="1">
        <v>13100000</v>
      </c>
      <c r="W13">
        <v>2231936</v>
      </c>
      <c r="X13">
        <v>876219</v>
      </c>
      <c r="Y13">
        <v>9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0</v>
      </c>
      <c r="AJ13">
        <v>0</v>
      </c>
      <c r="AK13">
        <v>0</v>
      </c>
      <c r="AL13" s="1">
        <v>68800000</v>
      </c>
      <c r="AM13">
        <v>3349523</v>
      </c>
      <c r="AN13" s="1">
        <v>14900000</v>
      </c>
      <c r="AO13" s="1">
        <v>67000000</v>
      </c>
      <c r="AP13">
        <v>9837.4030000000002</v>
      </c>
      <c r="AQ13">
        <v>572040.30000000005</v>
      </c>
      <c r="AR13">
        <v>3555.9650000000001</v>
      </c>
      <c r="AS13">
        <v>794984.4</v>
      </c>
      <c r="AT13">
        <v>1262734</v>
      </c>
      <c r="AU13">
        <v>692827.3</v>
      </c>
      <c r="AV13">
        <v>75600.899999999994</v>
      </c>
      <c r="AW13">
        <v>1475615</v>
      </c>
      <c r="AX13">
        <v>452121.8</v>
      </c>
      <c r="AY13">
        <v>361537.5</v>
      </c>
      <c r="AZ13">
        <v>142024.6</v>
      </c>
      <c r="BA13">
        <v>992292.8</v>
      </c>
      <c r="BB13">
        <v>27154.01</v>
      </c>
      <c r="BC13">
        <v>159181.29999999999</v>
      </c>
      <c r="BD13">
        <v>13186.48</v>
      </c>
      <c r="BE13">
        <v>528284.69999999995</v>
      </c>
      <c r="BF13" s="1">
        <v>13100000</v>
      </c>
      <c r="BG13">
        <v>2475248</v>
      </c>
      <c r="BH13">
        <v>874275.7</v>
      </c>
      <c r="BI13">
        <v>900534.7</v>
      </c>
      <c r="BJ13">
        <v>149549</v>
      </c>
      <c r="BK13">
        <v>99659.34</v>
      </c>
      <c r="BL13">
        <v>0.97018519999999997</v>
      </c>
      <c r="BM13">
        <v>1.15187E-2</v>
      </c>
      <c r="BN13">
        <v>1.8296099999999999E-2</v>
      </c>
      <c r="BO13">
        <v>0.27384700000000001</v>
      </c>
      <c r="BP13">
        <v>0.58325170000000004</v>
      </c>
      <c r="BQ13">
        <v>0.14290130000000001</v>
      </c>
      <c r="BR13">
        <v>0.1128797</v>
      </c>
      <c r="BS13">
        <v>0.67506319999999997</v>
      </c>
      <c r="BT13">
        <v>0.2120571</v>
      </c>
      <c r="BU13">
        <v>6.7715800000000007E-2</v>
      </c>
      <c r="BV13">
        <v>3.6051100000000003E-2</v>
      </c>
      <c r="BW13">
        <v>0.8962331</v>
      </c>
      <c r="BX13">
        <v>0.53238790000000003</v>
      </c>
      <c r="BY13">
        <v>1.588376</v>
      </c>
      <c r="BZ13">
        <v>0.52182919999999999</v>
      </c>
      <c r="CA13">
        <v>1.878611</v>
      </c>
      <c r="CB13">
        <v>0.53030200000000005</v>
      </c>
      <c r="CC13">
        <v>1.5891280000000001</v>
      </c>
      <c r="CD13">
        <v>0.52070780000000005</v>
      </c>
      <c r="CE13">
        <v>1.8332759999999999</v>
      </c>
      <c r="CF13">
        <v>0.71956160000000002</v>
      </c>
      <c r="CG13">
        <v>0.30794149999999998</v>
      </c>
      <c r="CH13">
        <v>1.8273000000000001E-2</v>
      </c>
      <c r="CI13">
        <v>6.4282000000000002E-3</v>
      </c>
      <c r="CJ13">
        <f t="shared" si="0"/>
        <v>0.71956166687044432</v>
      </c>
    </row>
    <row r="14" spans="1:88" x14ac:dyDescent="0.25">
      <c r="A14" t="s">
        <v>99</v>
      </c>
      <c r="B14" s="1">
        <v>69800000</v>
      </c>
      <c r="C14">
        <v>3076861</v>
      </c>
      <c r="D14" s="1">
        <v>14600000</v>
      </c>
      <c r="E14" s="1">
        <v>67900000</v>
      </c>
      <c r="F14">
        <v>6005</v>
      </c>
      <c r="G14">
        <v>571273</v>
      </c>
      <c r="H14">
        <v>10582</v>
      </c>
      <c r="I14">
        <v>761534</v>
      </c>
      <c r="J14">
        <v>1254799</v>
      </c>
      <c r="K14">
        <v>570137</v>
      </c>
      <c r="L14">
        <v>105104</v>
      </c>
      <c r="M14">
        <v>1308657</v>
      </c>
      <c r="N14">
        <v>438704</v>
      </c>
      <c r="O14">
        <v>379374</v>
      </c>
      <c r="P14">
        <v>154110</v>
      </c>
      <c r="Q14">
        <v>1154610</v>
      </c>
      <c r="R14">
        <v>42414</v>
      </c>
      <c r="S14">
        <v>162744</v>
      </c>
      <c r="T14">
        <v>1920</v>
      </c>
      <c r="U14">
        <v>504755</v>
      </c>
      <c r="V14" s="1">
        <v>12800000</v>
      </c>
      <c r="W14">
        <v>2193312</v>
      </c>
      <c r="X14">
        <v>883549</v>
      </c>
      <c r="Y14">
        <v>10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0</v>
      </c>
      <c r="AK14">
        <v>0</v>
      </c>
      <c r="AL14" s="1">
        <v>69200000</v>
      </c>
      <c r="AM14">
        <v>3405925</v>
      </c>
      <c r="AN14" s="1">
        <v>14800000</v>
      </c>
      <c r="AO14" s="1">
        <v>67300000</v>
      </c>
      <c r="AP14">
        <v>7627.7150000000001</v>
      </c>
      <c r="AQ14">
        <v>675960.8</v>
      </c>
      <c r="AR14">
        <v>7836.4809999999998</v>
      </c>
      <c r="AS14">
        <v>865277.3</v>
      </c>
      <c r="AT14">
        <v>1303467</v>
      </c>
      <c r="AU14">
        <v>634223</v>
      </c>
      <c r="AV14">
        <v>107457.1</v>
      </c>
      <c r="AW14">
        <v>1561883</v>
      </c>
      <c r="AX14">
        <v>471562.3</v>
      </c>
      <c r="AY14">
        <v>419899.8</v>
      </c>
      <c r="AZ14">
        <v>165780.79999999999</v>
      </c>
      <c r="BA14">
        <v>1133129</v>
      </c>
      <c r="BB14">
        <v>45654.66</v>
      </c>
      <c r="BC14">
        <v>174945.5</v>
      </c>
      <c r="BD14">
        <v>4252.1450000000004</v>
      </c>
      <c r="BE14">
        <v>540096.80000000005</v>
      </c>
      <c r="BF14" s="1">
        <v>12900000</v>
      </c>
      <c r="BG14">
        <v>2460160</v>
      </c>
      <c r="BH14">
        <v>945764.4</v>
      </c>
      <c r="BI14">
        <v>906641.4</v>
      </c>
      <c r="BJ14">
        <v>162954.4</v>
      </c>
      <c r="BK14">
        <v>128279.3</v>
      </c>
      <c r="BL14">
        <v>0.96879409999999999</v>
      </c>
      <c r="BM14">
        <v>1.24504E-2</v>
      </c>
      <c r="BN14">
        <v>1.8755500000000001E-2</v>
      </c>
      <c r="BO14">
        <v>0.2424394</v>
      </c>
      <c r="BP14">
        <v>0.59704880000000005</v>
      </c>
      <c r="BQ14">
        <v>0.16051180000000001</v>
      </c>
      <c r="BR14">
        <v>0.1442764</v>
      </c>
      <c r="BS14">
        <v>0.63313940000000002</v>
      </c>
      <c r="BT14">
        <v>0.22258420000000001</v>
      </c>
      <c r="BU14">
        <v>7.76974E-2</v>
      </c>
      <c r="BV14">
        <v>3.7033799999999999E-2</v>
      </c>
      <c r="BW14">
        <v>0.88526879999999997</v>
      </c>
      <c r="BX14">
        <v>0.47664210000000001</v>
      </c>
      <c r="BY14">
        <v>1.5064150000000001</v>
      </c>
      <c r="BZ14">
        <v>0.66206969999999998</v>
      </c>
      <c r="CA14">
        <v>1.542762</v>
      </c>
      <c r="CB14">
        <v>0.47111599999999998</v>
      </c>
      <c r="CC14">
        <v>1.5119769999999999</v>
      </c>
      <c r="CD14">
        <v>0.66566420000000004</v>
      </c>
      <c r="CE14">
        <v>1.215697</v>
      </c>
      <c r="CF14">
        <v>0.78120719999999999</v>
      </c>
      <c r="CG14">
        <v>0.32242179999999998</v>
      </c>
      <c r="CH14">
        <v>3.8038E-3</v>
      </c>
      <c r="CI14">
        <v>1.3895599999999999E-2</v>
      </c>
      <c r="CJ14">
        <f t="shared" si="0"/>
        <v>0.78120713440650758</v>
      </c>
    </row>
    <row r="15" spans="1:88" x14ac:dyDescent="0.25">
      <c r="A15" t="s">
        <v>100</v>
      </c>
      <c r="B15" s="1">
        <v>69200000</v>
      </c>
      <c r="C15">
        <v>3269607</v>
      </c>
      <c r="D15" s="1">
        <v>14600000</v>
      </c>
      <c r="E15" s="1">
        <v>67300000</v>
      </c>
      <c r="F15">
        <v>14921</v>
      </c>
      <c r="G15">
        <v>727087</v>
      </c>
      <c r="H15">
        <v>9812</v>
      </c>
      <c r="I15">
        <v>952484</v>
      </c>
      <c r="J15">
        <v>1356833</v>
      </c>
      <c r="K15">
        <v>641750</v>
      </c>
      <c r="L15">
        <v>113558</v>
      </c>
      <c r="M15">
        <v>1187825</v>
      </c>
      <c r="N15">
        <v>473992</v>
      </c>
      <c r="O15">
        <v>430566</v>
      </c>
      <c r="P15">
        <v>135971</v>
      </c>
      <c r="Q15">
        <v>1090189</v>
      </c>
      <c r="R15">
        <v>35378</v>
      </c>
      <c r="S15">
        <v>169297</v>
      </c>
      <c r="T15">
        <v>3482</v>
      </c>
      <c r="U15">
        <v>550776</v>
      </c>
      <c r="V15" s="1">
        <v>12600000</v>
      </c>
      <c r="W15">
        <v>2340108</v>
      </c>
      <c r="X15">
        <v>929499</v>
      </c>
      <c r="Y15">
        <v>11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1</v>
      </c>
      <c r="AK15">
        <v>0</v>
      </c>
      <c r="AL15" s="1">
        <v>68400000</v>
      </c>
      <c r="AM15">
        <v>3508875</v>
      </c>
      <c r="AN15" s="1">
        <v>14700000</v>
      </c>
      <c r="AO15" s="1">
        <v>66400000</v>
      </c>
      <c r="AP15">
        <v>15863.41</v>
      </c>
      <c r="AQ15">
        <v>767138.2</v>
      </c>
      <c r="AR15">
        <v>10684.64</v>
      </c>
      <c r="AS15">
        <v>1015725</v>
      </c>
      <c r="AT15">
        <v>1402807</v>
      </c>
      <c r="AU15">
        <v>686999.5</v>
      </c>
      <c r="AV15">
        <v>101239.4</v>
      </c>
      <c r="AW15">
        <v>1323274</v>
      </c>
      <c r="AX15">
        <v>482975.5</v>
      </c>
      <c r="AY15">
        <v>453615.5</v>
      </c>
      <c r="AZ15">
        <v>138391.4</v>
      </c>
      <c r="BA15">
        <v>1145771</v>
      </c>
      <c r="BB15">
        <v>43072.43</v>
      </c>
      <c r="BC15">
        <v>170904.4</v>
      </c>
      <c r="BD15">
        <v>294.68299999999999</v>
      </c>
      <c r="BE15">
        <v>578161</v>
      </c>
      <c r="BF15" s="1">
        <v>12600000</v>
      </c>
      <c r="BG15">
        <v>2529112</v>
      </c>
      <c r="BH15">
        <v>979763.3</v>
      </c>
      <c r="BI15">
        <v>1023061</v>
      </c>
      <c r="BJ15">
        <v>161409.9</v>
      </c>
      <c r="BK15">
        <v>117957.7</v>
      </c>
      <c r="BL15">
        <v>0.96487250000000002</v>
      </c>
      <c r="BM15">
        <v>1.4752700000000001E-2</v>
      </c>
      <c r="BN15">
        <v>2.0374799999999998E-2</v>
      </c>
      <c r="BO15">
        <v>0.2788273</v>
      </c>
      <c r="BP15">
        <v>0.53706730000000003</v>
      </c>
      <c r="BQ15">
        <v>0.18410550000000001</v>
      </c>
      <c r="BR15">
        <v>0.14010320000000001</v>
      </c>
      <c r="BS15">
        <v>0.66837990000000003</v>
      </c>
      <c r="BT15">
        <v>0.19151699999999999</v>
      </c>
      <c r="BU15">
        <v>7.9880900000000005E-2</v>
      </c>
      <c r="BV15">
        <v>4.0308299999999998E-2</v>
      </c>
      <c r="BW15">
        <v>0.8798108</v>
      </c>
      <c r="BX15">
        <v>0.50460459999999996</v>
      </c>
      <c r="BY15">
        <v>1.381089</v>
      </c>
      <c r="BZ15">
        <v>0.66028509999999996</v>
      </c>
      <c r="CA15">
        <v>1.3669709999999999</v>
      </c>
      <c r="CB15">
        <v>0.50065459999999995</v>
      </c>
      <c r="CC15">
        <v>1.381578</v>
      </c>
      <c r="CD15">
        <v>0.65812250000000005</v>
      </c>
      <c r="CE15">
        <v>1.3435820000000001</v>
      </c>
      <c r="CF15">
        <v>0.75526190000000004</v>
      </c>
      <c r="CG15">
        <v>0.30737900000000001</v>
      </c>
      <c r="CH15">
        <v>6.3220000000000004E-3</v>
      </c>
      <c r="CI15">
        <v>1.03015E-2</v>
      </c>
      <c r="CJ15">
        <f t="shared" si="0"/>
        <v>0.75526170961628392</v>
      </c>
    </row>
    <row r="16" spans="1:88" x14ac:dyDescent="0.25">
      <c r="A16" t="s">
        <v>101</v>
      </c>
      <c r="B16" s="1">
        <v>69100000</v>
      </c>
      <c r="C16">
        <v>3448488</v>
      </c>
      <c r="D16" s="1">
        <v>14600000</v>
      </c>
      <c r="E16" s="1">
        <v>67600000</v>
      </c>
      <c r="F16">
        <v>14665</v>
      </c>
      <c r="G16">
        <v>534715</v>
      </c>
      <c r="H16">
        <v>0</v>
      </c>
      <c r="I16">
        <v>720982</v>
      </c>
      <c r="J16">
        <v>966206</v>
      </c>
      <c r="K16">
        <v>510233</v>
      </c>
      <c r="L16">
        <v>82156</v>
      </c>
      <c r="M16">
        <v>1462584</v>
      </c>
      <c r="N16">
        <v>574646</v>
      </c>
      <c r="O16">
        <v>396741</v>
      </c>
      <c r="P16">
        <v>156954</v>
      </c>
      <c r="Q16">
        <v>902008</v>
      </c>
      <c r="R16">
        <v>24501</v>
      </c>
      <c r="S16">
        <v>181996</v>
      </c>
      <c r="T16">
        <v>9524</v>
      </c>
      <c r="U16">
        <v>567108</v>
      </c>
      <c r="V16" s="1">
        <v>13100000</v>
      </c>
      <c r="W16">
        <v>2442686</v>
      </c>
      <c r="X16">
        <v>1005802</v>
      </c>
      <c r="Y16">
        <v>12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</v>
      </c>
      <c r="AL16" s="1">
        <v>69100000</v>
      </c>
      <c r="AM16">
        <v>3448488</v>
      </c>
      <c r="AN16" s="1">
        <v>14600000</v>
      </c>
      <c r="AO16" s="1">
        <v>67600000</v>
      </c>
      <c r="AP16">
        <v>14665</v>
      </c>
      <c r="AQ16">
        <v>534715</v>
      </c>
      <c r="AR16">
        <v>0</v>
      </c>
      <c r="AS16">
        <v>720982</v>
      </c>
      <c r="AT16">
        <v>966206</v>
      </c>
      <c r="AU16">
        <v>510233</v>
      </c>
      <c r="AV16">
        <v>82156</v>
      </c>
      <c r="AW16">
        <v>1462584</v>
      </c>
      <c r="AX16">
        <v>574646</v>
      </c>
      <c r="AY16">
        <v>396741</v>
      </c>
      <c r="AZ16">
        <v>156954</v>
      </c>
      <c r="BA16">
        <v>902008</v>
      </c>
      <c r="BB16">
        <v>24501</v>
      </c>
      <c r="BC16">
        <v>181996</v>
      </c>
      <c r="BD16">
        <v>9524</v>
      </c>
      <c r="BE16">
        <v>567108</v>
      </c>
      <c r="BF16" s="1">
        <v>13100000</v>
      </c>
      <c r="BG16">
        <v>2442686</v>
      </c>
      <c r="BH16">
        <v>1005802</v>
      </c>
      <c r="BI16">
        <v>874951</v>
      </c>
      <c r="BJ16">
        <v>120135</v>
      </c>
      <c r="BK16">
        <v>102401</v>
      </c>
      <c r="BL16">
        <v>0.97563500000000003</v>
      </c>
      <c r="BM16">
        <v>1.0411800000000001E-2</v>
      </c>
      <c r="BN16">
        <v>1.3953200000000001E-2</v>
      </c>
      <c r="BO16">
        <v>0.2153284</v>
      </c>
      <c r="BP16">
        <v>0.61723919999999999</v>
      </c>
      <c r="BQ16">
        <v>0.16743250000000001</v>
      </c>
      <c r="BR16">
        <v>0.10095899999999999</v>
      </c>
      <c r="BS16">
        <v>0.70616500000000004</v>
      </c>
      <c r="BT16">
        <v>0.19287599999999999</v>
      </c>
      <c r="BU16">
        <v>6.2117800000000001E-2</v>
      </c>
      <c r="BV16">
        <v>3.9054600000000002E-2</v>
      </c>
      <c r="BW16">
        <v>0.89882759999999995</v>
      </c>
      <c r="BX16">
        <v>0.62871730000000003</v>
      </c>
      <c r="BY16">
        <v>1.340125</v>
      </c>
      <c r="BZ16">
        <v>0.77756820000000004</v>
      </c>
      <c r="CA16">
        <v>1.910439</v>
      </c>
      <c r="CB16">
        <v>0.62871730000000003</v>
      </c>
      <c r="CC16">
        <v>1.340125</v>
      </c>
      <c r="CD16">
        <v>0.77756820000000004</v>
      </c>
      <c r="CE16">
        <v>1.910439</v>
      </c>
      <c r="CF16">
        <v>0.74164819999999998</v>
      </c>
      <c r="CG16">
        <v>0.32091950000000002</v>
      </c>
      <c r="CH16">
        <v>1.6794E-2</v>
      </c>
      <c r="CI16">
        <v>0</v>
      </c>
      <c r="CJ16">
        <f t="shared" si="0"/>
        <v>0.7416481964875683</v>
      </c>
    </row>
    <row r="17" spans="1:88" x14ac:dyDescent="0.25">
      <c r="A17" t="s">
        <v>102</v>
      </c>
      <c r="B17" s="1">
        <v>67800000</v>
      </c>
      <c r="C17">
        <v>3634779</v>
      </c>
      <c r="D17" s="1">
        <v>14600000</v>
      </c>
      <c r="E17" s="1">
        <v>66000000</v>
      </c>
      <c r="F17">
        <v>22613</v>
      </c>
      <c r="G17">
        <v>789543</v>
      </c>
      <c r="H17">
        <v>7700</v>
      </c>
      <c r="I17">
        <v>1072628</v>
      </c>
      <c r="J17">
        <v>1237736</v>
      </c>
      <c r="K17">
        <v>578231</v>
      </c>
      <c r="L17">
        <v>96575</v>
      </c>
      <c r="M17">
        <v>1364448</v>
      </c>
      <c r="N17">
        <v>554759</v>
      </c>
      <c r="O17">
        <v>449812</v>
      </c>
      <c r="P17">
        <v>181035</v>
      </c>
      <c r="Q17">
        <v>984078</v>
      </c>
      <c r="R17">
        <v>28215</v>
      </c>
      <c r="S17">
        <v>148105</v>
      </c>
      <c r="T17">
        <v>11935</v>
      </c>
      <c r="U17">
        <v>576469</v>
      </c>
      <c r="V17" s="1">
        <v>12700000</v>
      </c>
      <c r="W17">
        <v>2636394</v>
      </c>
      <c r="X17">
        <v>998385</v>
      </c>
      <c r="Y17">
        <v>1</v>
      </c>
      <c r="Z17">
        <v>1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 s="1">
        <v>68500000</v>
      </c>
      <c r="AM17">
        <v>3351008</v>
      </c>
      <c r="AN17" s="1">
        <v>14700000</v>
      </c>
      <c r="AO17" s="1">
        <v>66600000</v>
      </c>
      <c r="AP17">
        <v>20999.72</v>
      </c>
      <c r="AQ17">
        <v>604444.9</v>
      </c>
      <c r="AR17">
        <v>7204.277</v>
      </c>
      <c r="AS17">
        <v>852581.8</v>
      </c>
      <c r="AT17">
        <v>1201835</v>
      </c>
      <c r="AU17">
        <v>694571.9</v>
      </c>
      <c r="AV17">
        <v>114470.39999999999</v>
      </c>
      <c r="AW17">
        <v>1272755</v>
      </c>
      <c r="AX17">
        <v>580799.19999999995</v>
      </c>
      <c r="AY17">
        <v>443002.1</v>
      </c>
      <c r="AZ17">
        <v>186936.2</v>
      </c>
      <c r="BA17">
        <v>1053688</v>
      </c>
      <c r="BB17">
        <v>26203.25</v>
      </c>
      <c r="BC17">
        <v>140668.29999999999</v>
      </c>
      <c r="BD17">
        <v>14119.26</v>
      </c>
      <c r="BE17">
        <v>561327.80000000005</v>
      </c>
      <c r="BF17" s="1">
        <v>12800000</v>
      </c>
      <c r="BG17">
        <v>2297969</v>
      </c>
      <c r="BH17">
        <v>1053038</v>
      </c>
      <c r="BI17">
        <v>853088.5</v>
      </c>
      <c r="BJ17">
        <v>155246.79999999999</v>
      </c>
      <c r="BK17">
        <v>115611.4</v>
      </c>
      <c r="BL17">
        <v>0.97007120000000002</v>
      </c>
      <c r="BM17">
        <v>1.24204E-2</v>
      </c>
      <c r="BN17">
        <v>1.75084E-2</v>
      </c>
      <c r="BO17">
        <v>0.2881649</v>
      </c>
      <c r="BP17">
        <v>0.52804189999999995</v>
      </c>
      <c r="BQ17">
        <v>0.18379319999999999</v>
      </c>
      <c r="BR17">
        <v>0.1297548</v>
      </c>
      <c r="BS17">
        <v>0.65834890000000001</v>
      </c>
      <c r="BT17">
        <v>0.21189630000000001</v>
      </c>
      <c r="BU17">
        <v>7.3098499999999997E-2</v>
      </c>
      <c r="BV17">
        <v>3.8941499999999997E-2</v>
      </c>
      <c r="BW17">
        <v>0.88795999999999997</v>
      </c>
      <c r="BX17">
        <v>0.53272699999999995</v>
      </c>
      <c r="BY17">
        <v>1.4096420000000001</v>
      </c>
      <c r="BZ17">
        <v>0.63780590000000004</v>
      </c>
      <c r="CA17">
        <v>1.6330519999999999</v>
      </c>
      <c r="CB17">
        <v>0.53839559999999997</v>
      </c>
      <c r="CC17">
        <v>1.3869910000000001</v>
      </c>
      <c r="CD17">
        <v>0.63770959999999999</v>
      </c>
      <c r="CE17">
        <v>1.7388779999999999</v>
      </c>
      <c r="CF17">
        <v>0.70895819999999998</v>
      </c>
      <c r="CG17">
        <v>0.25691750000000002</v>
      </c>
      <c r="CH17">
        <v>2.0703599999999999E-2</v>
      </c>
      <c r="CI17">
        <v>7.1786000000000003E-3</v>
      </c>
      <c r="CJ17">
        <f t="shared" si="0"/>
        <v>0.70895824893282966</v>
      </c>
    </row>
    <row r="18" spans="1:88" x14ac:dyDescent="0.25">
      <c r="A18" t="s">
        <v>103</v>
      </c>
      <c r="B18" s="1">
        <v>69900000</v>
      </c>
      <c r="C18">
        <v>3882849</v>
      </c>
      <c r="D18" s="1">
        <v>15200000</v>
      </c>
      <c r="E18" s="1">
        <v>68000000</v>
      </c>
      <c r="F18">
        <v>5069</v>
      </c>
      <c r="G18">
        <v>518116</v>
      </c>
      <c r="H18">
        <v>6191</v>
      </c>
      <c r="I18">
        <v>786645</v>
      </c>
      <c r="J18">
        <v>1114060</v>
      </c>
      <c r="K18">
        <v>663568</v>
      </c>
      <c r="L18">
        <v>106262</v>
      </c>
      <c r="M18">
        <v>1792898</v>
      </c>
      <c r="N18">
        <v>542316</v>
      </c>
      <c r="O18">
        <v>483454</v>
      </c>
      <c r="P18">
        <v>170958</v>
      </c>
      <c r="Q18">
        <v>999444</v>
      </c>
      <c r="R18">
        <v>11477</v>
      </c>
      <c r="S18">
        <v>160919</v>
      </c>
      <c r="T18">
        <v>7149</v>
      </c>
      <c r="U18">
        <v>592720</v>
      </c>
      <c r="V18" s="1">
        <v>13400000</v>
      </c>
      <c r="W18">
        <v>2776995</v>
      </c>
      <c r="X18">
        <v>1105854</v>
      </c>
      <c r="Y18">
        <v>2</v>
      </c>
      <c r="Z18">
        <v>0</v>
      </c>
      <c r="AA18">
        <v>1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 s="1">
        <v>70000000</v>
      </c>
      <c r="AM18">
        <v>3567084</v>
      </c>
      <c r="AN18" s="1">
        <v>15200000</v>
      </c>
      <c r="AO18" s="1">
        <v>68300000</v>
      </c>
      <c r="AP18">
        <v>3492.904</v>
      </c>
      <c r="AQ18">
        <v>547605.30000000005</v>
      </c>
      <c r="AR18">
        <v>6598.8810000000003</v>
      </c>
      <c r="AS18">
        <v>796105.4</v>
      </c>
      <c r="AT18">
        <v>1217899</v>
      </c>
      <c r="AU18">
        <v>558632</v>
      </c>
      <c r="AV18">
        <v>115157.2</v>
      </c>
      <c r="AW18">
        <v>1513587</v>
      </c>
      <c r="AX18">
        <v>545029.1</v>
      </c>
      <c r="AY18">
        <v>448235.2</v>
      </c>
      <c r="AZ18">
        <v>179679.9</v>
      </c>
      <c r="BA18">
        <v>989997.8</v>
      </c>
      <c r="BB18">
        <v>13895.67</v>
      </c>
      <c r="BC18">
        <v>169200.3</v>
      </c>
      <c r="BD18">
        <v>6866.143</v>
      </c>
      <c r="BE18">
        <v>557158.40000000002</v>
      </c>
      <c r="BF18" s="1">
        <v>13400000</v>
      </c>
      <c r="BG18">
        <v>2462245</v>
      </c>
      <c r="BH18">
        <v>1104839</v>
      </c>
      <c r="BI18">
        <v>903070.2</v>
      </c>
      <c r="BJ18">
        <v>179816</v>
      </c>
      <c r="BK18">
        <v>132698.6</v>
      </c>
      <c r="BL18">
        <v>0.97135590000000005</v>
      </c>
      <c r="BM18">
        <v>1.13226E-2</v>
      </c>
      <c r="BN18">
        <v>1.7321599999999999E-2</v>
      </c>
      <c r="BO18">
        <v>0.22163939999999999</v>
      </c>
      <c r="BP18">
        <v>0.60052150000000004</v>
      </c>
      <c r="BQ18">
        <v>0.1778391</v>
      </c>
      <c r="BR18">
        <v>0.13711380000000001</v>
      </c>
      <c r="BS18">
        <v>0.64894750000000001</v>
      </c>
      <c r="BT18">
        <v>0.21393870000000001</v>
      </c>
      <c r="BU18">
        <v>6.6402900000000001E-2</v>
      </c>
      <c r="BV18">
        <v>3.73707E-2</v>
      </c>
      <c r="BW18">
        <v>0.89622639999999998</v>
      </c>
      <c r="BX18">
        <v>0.5627875</v>
      </c>
      <c r="BY18">
        <v>1.5298210000000001</v>
      </c>
      <c r="BZ18">
        <v>0.80237999999999998</v>
      </c>
      <c r="CA18">
        <v>1.5603009999999999</v>
      </c>
      <c r="CB18">
        <v>0.56201199999999996</v>
      </c>
      <c r="CC18">
        <v>1.5252779999999999</v>
      </c>
      <c r="CD18">
        <v>0.79496789999999995</v>
      </c>
      <c r="CE18">
        <v>1.652806</v>
      </c>
      <c r="CF18">
        <v>0.6878552</v>
      </c>
      <c r="CG18">
        <v>0.27149250000000003</v>
      </c>
      <c r="CH18">
        <v>1.20613E-2</v>
      </c>
      <c r="CI18">
        <v>7.8700999999999997E-3</v>
      </c>
      <c r="CJ18">
        <f t="shared" si="0"/>
        <v>0.68785527644957567</v>
      </c>
    </row>
    <row r="19" spans="1:88" x14ac:dyDescent="0.25">
      <c r="A19" t="s">
        <v>104</v>
      </c>
      <c r="B19" s="1">
        <v>70500000</v>
      </c>
      <c r="C19">
        <v>3904091</v>
      </c>
      <c r="D19" s="1">
        <v>14700000</v>
      </c>
      <c r="E19" s="1">
        <v>68500000</v>
      </c>
      <c r="F19">
        <v>13804</v>
      </c>
      <c r="G19">
        <v>545990</v>
      </c>
      <c r="H19">
        <v>0</v>
      </c>
      <c r="I19">
        <v>770652</v>
      </c>
      <c r="J19">
        <v>1054262</v>
      </c>
      <c r="K19">
        <v>754637</v>
      </c>
      <c r="L19">
        <v>144567</v>
      </c>
      <c r="M19">
        <v>1778095</v>
      </c>
      <c r="N19">
        <v>575484</v>
      </c>
      <c r="O19">
        <v>493681</v>
      </c>
      <c r="P19">
        <v>167079</v>
      </c>
      <c r="Q19">
        <v>1028736</v>
      </c>
      <c r="R19">
        <v>29396</v>
      </c>
      <c r="S19">
        <v>199418</v>
      </c>
      <c r="T19">
        <v>17356</v>
      </c>
      <c r="U19">
        <v>673658</v>
      </c>
      <c r="V19" s="1">
        <v>13000000</v>
      </c>
      <c r="W19">
        <v>2803683</v>
      </c>
      <c r="X19">
        <v>1100408</v>
      </c>
      <c r="Y19">
        <v>3</v>
      </c>
      <c r="Z19">
        <v>0</v>
      </c>
      <c r="AA19">
        <v>0</v>
      </c>
      <c r="AB19">
        <v>1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 s="1">
        <v>70200000</v>
      </c>
      <c r="AM19">
        <v>3675434</v>
      </c>
      <c r="AN19" s="1">
        <v>14700000</v>
      </c>
      <c r="AO19" s="1">
        <v>68300000</v>
      </c>
      <c r="AP19">
        <v>14322.82</v>
      </c>
      <c r="AQ19">
        <v>614385.6</v>
      </c>
      <c r="AR19">
        <v>1305.1310000000001</v>
      </c>
      <c r="AS19">
        <v>845031.4</v>
      </c>
      <c r="AT19">
        <v>1177712</v>
      </c>
      <c r="AU19">
        <v>673316.9</v>
      </c>
      <c r="AV19">
        <v>142374.1</v>
      </c>
      <c r="AW19">
        <v>1521911</v>
      </c>
      <c r="AX19">
        <v>559837.9</v>
      </c>
      <c r="AY19">
        <v>453224.7</v>
      </c>
      <c r="AZ19">
        <v>163839</v>
      </c>
      <c r="BA19">
        <v>1065694</v>
      </c>
      <c r="BB19">
        <v>35006.93</v>
      </c>
      <c r="BC19">
        <v>210516.2</v>
      </c>
      <c r="BD19">
        <v>14162.23</v>
      </c>
      <c r="BE19">
        <v>650945.9</v>
      </c>
      <c r="BF19" s="1">
        <v>12900000</v>
      </c>
      <c r="BG19">
        <v>2617589</v>
      </c>
      <c r="BH19">
        <v>1057845</v>
      </c>
      <c r="BI19">
        <v>990262.6</v>
      </c>
      <c r="BJ19">
        <v>164462.79999999999</v>
      </c>
      <c r="BK19">
        <v>142642.29999999999</v>
      </c>
      <c r="BL19">
        <v>0.97123329999999997</v>
      </c>
      <c r="BM19">
        <v>1.2017699999999999E-2</v>
      </c>
      <c r="BN19">
        <v>1.6749E-2</v>
      </c>
      <c r="BO19">
        <v>0.25423040000000002</v>
      </c>
      <c r="BP19">
        <v>0.57464150000000003</v>
      </c>
      <c r="BQ19">
        <v>0.17112810000000001</v>
      </c>
      <c r="BR19">
        <v>0.1643945</v>
      </c>
      <c r="BS19">
        <v>0.64642599999999995</v>
      </c>
      <c r="BT19">
        <v>0.1891794</v>
      </c>
      <c r="BU19">
        <v>7.3129399999999997E-2</v>
      </c>
      <c r="BV19">
        <v>4.4668800000000002E-2</v>
      </c>
      <c r="BW19">
        <v>0.88220180000000004</v>
      </c>
      <c r="BX19">
        <v>0.61081859999999999</v>
      </c>
      <c r="BY19">
        <v>1.3936900000000001</v>
      </c>
      <c r="BZ19">
        <v>0.67312229999999995</v>
      </c>
      <c r="CA19">
        <v>1.150765</v>
      </c>
      <c r="CB19">
        <v>0.6151991</v>
      </c>
      <c r="CC19">
        <v>1.401691</v>
      </c>
      <c r="CD19">
        <v>0.67230769999999995</v>
      </c>
      <c r="CE19">
        <v>1.213219</v>
      </c>
      <c r="CF19">
        <v>0.72705640000000005</v>
      </c>
      <c r="CG19">
        <v>0.29602260000000002</v>
      </c>
      <c r="CH19">
        <v>2.57638E-2</v>
      </c>
      <c r="CI19">
        <v>0</v>
      </c>
      <c r="CJ19">
        <f t="shared" si="0"/>
        <v>0.72705653304717432</v>
      </c>
    </row>
    <row r="20" spans="1:88" x14ac:dyDescent="0.25">
      <c r="A20" t="s">
        <v>105</v>
      </c>
      <c r="B20" s="1">
        <v>70600000</v>
      </c>
      <c r="C20">
        <v>3593532</v>
      </c>
      <c r="D20" s="1">
        <v>15100000</v>
      </c>
      <c r="E20" s="1">
        <v>68600000</v>
      </c>
      <c r="F20">
        <v>5668</v>
      </c>
      <c r="G20">
        <v>529503</v>
      </c>
      <c r="H20">
        <v>5951</v>
      </c>
      <c r="I20">
        <v>720998</v>
      </c>
      <c r="J20">
        <v>1066771</v>
      </c>
      <c r="K20">
        <v>845766</v>
      </c>
      <c r="L20">
        <v>119525</v>
      </c>
      <c r="M20">
        <v>1585301</v>
      </c>
      <c r="N20">
        <v>597501</v>
      </c>
      <c r="O20">
        <v>502486</v>
      </c>
      <c r="P20">
        <v>184162</v>
      </c>
      <c r="Q20">
        <v>1003088</v>
      </c>
      <c r="R20">
        <v>27796</v>
      </c>
      <c r="S20">
        <v>159807</v>
      </c>
      <c r="T20">
        <v>6039</v>
      </c>
      <c r="U20">
        <v>561527</v>
      </c>
      <c r="V20" s="1">
        <v>13300000</v>
      </c>
      <c r="W20">
        <v>2496217</v>
      </c>
      <c r="X20">
        <v>1097315</v>
      </c>
      <c r="Y20">
        <v>4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 s="1">
        <v>70500000</v>
      </c>
      <c r="AM20">
        <v>3727056</v>
      </c>
      <c r="AN20" s="1">
        <v>15000000</v>
      </c>
      <c r="AO20" s="1">
        <v>68600000</v>
      </c>
      <c r="AP20">
        <v>5450.9870000000001</v>
      </c>
      <c r="AQ20">
        <v>637623.80000000005</v>
      </c>
      <c r="AR20">
        <v>6380.0479999999998</v>
      </c>
      <c r="AS20">
        <v>870366.9</v>
      </c>
      <c r="AT20">
        <v>1142644</v>
      </c>
      <c r="AU20">
        <v>696853.5</v>
      </c>
      <c r="AV20">
        <v>106589.6</v>
      </c>
      <c r="AW20">
        <v>1529728</v>
      </c>
      <c r="AX20">
        <v>581976.4</v>
      </c>
      <c r="AY20">
        <v>477425.2</v>
      </c>
      <c r="AZ20">
        <v>172190.7</v>
      </c>
      <c r="BA20">
        <v>1056859</v>
      </c>
      <c r="BB20">
        <v>26011.84</v>
      </c>
      <c r="BC20">
        <v>177321.3</v>
      </c>
      <c r="BD20">
        <v>5849.81</v>
      </c>
      <c r="BE20">
        <v>606473.1</v>
      </c>
      <c r="BF20" s="1">
        <v>13100000</v>
      </c>
      <c r="BG20">
        <v>2702513</v>
      </c>
      <c r="BH20">
        <v>1024543</v>
      </c>
      <c r="BI20">
        <v>979459.2</v>
      </c>
      <c r="BJ20">
        <v>114890.8</v>
      </c>
      <c r="BK20">
        <v>91619.26</v>
      </c>
      <c r="BL20">
        <v>0.97148780000000001</v>
      </c>
      <c r="BM20">
        <v>1.23278E-2</v>
      </c>
      <c r="BN20">
        <v>1.6184400000000002E-2</v>
      </c>
      <c r="BO20">
        <v>0.25771139999999998</v>
      </c>
      <c r="BP20">
        <v>0.56572650000000002</v>
      </c>
      <c r="BQ20">
        <v>0.1765621</v>
      </c>
      <c r="BR20">
        <v>0.1238324</v>
      </c>
      <c r="BS20">
        <v>0.67612190000000005</v>
      </c>
      <c r="BT20">
        <v>0.20004569999999999</v>
      </c>
      <c r="BU20">
        <v>7.1384199999999995E-2</v>
      </c>
      <c r="BV20">
        <v>4.09635E-2</v>
      </c>
      <c r="BW20">
        <v>0.88765229999999995</v>
      </c>
      <c r="BX20">
        <v>0.57384480000000004</v>
      </c>
      <c r="BY20">
        <v>1.3128299999999999</v>
      </c>
      <c r="BZ20">
        <v>0.68511549999999999</v>
      </c>
      <c r="CA20">
        <v>1.615456</v>
      </c>
      <c r="CB20">
        <v>0.57752110000000001</v>
      </c>
      <c r="CC20">
        <v>1.331602</v>
      </c>
      <c r="CD20">
        <v>0.68696760000000001</v>
      </c>
      <c r="CE20">
        <v>1.5298130000000001</v>
      </c>
      <c r="CF20">
        <v>0.73259189999999996</v>
      </c>
      <c r="CG20">
        <v>0.2845936</v>
      </c>
      <c r="CH20">
        <v>1.07546E-2</v>
      </c>
      <c r="CI20">
        <v>8.2538000000000004E-3</v>
      </c>
      <c r="CJ20">
        <f t="shared" si="0"/>
        <v>0.73259196782414404</v>
      </c>
    </row>
    <row r="21" spans="1:88" x14ac:dyDescent="0.25">
      <c r="A21" t="s">
        <v>106</v>
      </c>
      <c r="B21" s="1">
        <v>70900000</v>
      </c>
      <c r="C21">
        <v>3429250</v>
      </c>
      <c r="D21" s="1">
        <v>15000000</v>
      </c>
      <c r="E21" s="1">
        <v>69000000</v>
      </c>
      <c r="F21">
        <v>23608</v>
      </c>
      <c r="G21">
        <v>608987</v>
      </c>
      <c r="H21">
        <v>5464</v>
      </c>
      <c r="I21">
        <v>847454</v>
      </c>
      <c r="J21">
        <v>1195933</v>
      </c>
      <c r="K21">
        <v>807863</v>
      </c>
      <c r="L21">
        <v>142438</v>
      </c>
      <c r="M21">
        <v>1353187</v>
      </c>
      <c r="N21">
        <v>591712</v>
      </c>
      <c r="O21">
        <v>410457</v>
      </c>
      <c r="P21">
        <v>205009</v>
      </c>
      <c r="Q21">
        <v>927335</v>
      </c>
      <c r="R21">
        <v>31343</v>
      </c>
      <c r="S21">
        <v>153667</v>
      </c>
      <c r="T21">
        <v>6674</v>
      </c>
      <c r="U21">
        <v>542084</v>
      </c>
      <c r="V21" s="1">
        <v>13200000</v>
      </c>
      <c r="W21">
        <v>2406459</v>
      </c>
      <c r="X21">
        <v>1022791</v>
      </c>
      <c r="Y21">
        <v>5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 s="1">
        <v>70100000</v>
      </c>
      <c r="AM21">
        <v>3660743</v>
      </c>
      <c r="AN21" s="1">
        <v>14900000</v>
      </c>
      <c r="AO21" s="1">
        <v>68100000</v>
      </c>
      <c r="AP21">
        <v>22375.24</v>
      </c>
      <c r="AQ21">
        <v>700633.59999999998</v>
      </c>
      <c r="AR21">
        <v>6831.6310000000003</v>
      </c>
      <c r="AS21">
        <v>985965.4</v>
      </c>
      <c r="AT21">
        <v>1239549</v>
      </c>
      <c r="AU21">
        <v>789539.6</v>
      </c>
      <c r="AV21">
        <v>137850.79999999999</v>
      </c>
      <c r="AW21">
        <v>1449959</v>
      </c>
      <c r="AX21">
        <v>557930.30000000005</v>
      </c>
      <c r="AY21">
        <v>428497.8</v>
      </c>
      <c r="AZ21">
        <v>202322.5</v>
      </c>
      <c r="BA21">
        <v>976957.8</v>
      </c>
      <c r="BB21">
        <v>30126.26</v>
      </c>
      <c r="BC21">
        <v>162411.4</v>
      </c>
      <c r="BD21">
        <v>4843.3100000000004</v>
      </c>
      <c r="BE21">
        <v>565927.69999999995</v>
      </c>
      <c r="BF21" s="1">
        <v>13000000</v>
      </c>
      <c r="BG21">
        <v>2700205</v>
      </c>
      <c r="BH21">
        <v>960537.59999999998</v>
      </c>
      <c r="BI21">
        <v>996987.9</v>
      </c>
      <c r="BJ21">
        <v>142419.6</v>
      </c>
      <c r="BK21">
        <v>78720.759999999995</v>
      </c>
      <c r="BL21">
        <v>0.96836080000000002</v>
      </c>
      <c r="BM21">
        <v>1.4017099999999999E-2</v>
      </c>
      <c r="BN21">
        <v>1.7622200000000001E-2</v>
      </c>
      <c r="BO21">
        <v>0.29592980000000002</v>
      </c>
      <c r="BP21">
        <v>0.54346360000000005</v>
      </c>
      <c r="BQ21">
        <v>0.16060659999999999</v>
      </c>
      <c r="BR21">
        <v>0.15349099999999999</v>
      </c>
      <c r="BS21">
        <v>0.62123150000000005</v>
      </c>
      <c r="BT21">
        <v>0.22527749999999999</v>
      </c>
      <c r="BU21">
        <v>6.7395399999999994E-2</v>
      </c>
      <c r="BV21">
        <v>3.9040499999999999E-2</v>
      </c>
      <c r="BW21">
        <v>0.89356420000000003</v>
      </c>
      <c r="BX21">
        <v>0.5792754</v>
      </c>
      <c r="BY21">
        <v>1.257193</v>
      </c>
      <c r="BZ21">
        <v>0.54271849999999999</v>
      </c>
      <c r="CA21">
        <v>1.467692</v>
      </c>
      <c r="CB21">
        <v>0.57711460000000003</v>
      </c>
      <c r="CC21">
        <v>1.2732950000000001</v>
      </c>
      <c r="CD21">
        <v>0.54420219999999997</v>
      </c>
      <c r="CE21">
        <v>1.440458</v>
      </c>
      <c r="CF21">
        <v>0.71060670000000004</v>
      </c>
      <c r="CG21">
        <v>0.28347450000000002</v>
      </c>
      <c r="CH21">
        <v>1.23117E-2</v>
      </c>
      <c r="CI21">
        <v>6.4475000000000001E-3</v>
      </c>
      <c r="CJ21">
        <f t="shared" si="0"/>
        <v>0.71060668051840359</v>
      </c>
    </row>
    <row r="22" spans="1:88" x14ac:dyDescent="0.25">
      <c r="A22" t="s">
        <v>107</v>
      </c>
      <c r="B22" s="1">
        <v>70400000</v>
      </c>
      <c r="C22">
        <v>3560795</v>
      </c>
      <c r="D22" s="1">
        <v>15200000</v>
      </c>
      <c r="E22" s="1">
        <v>68500000</v>
      </c>
      <c r="F22">
        <v>8911</v>
      </c>
      <c r="G22">
        <v>642600</v>
      </c>
      <c r="H22">
        <v>7578</v>
      </c>
      <c r="I22">
        <v>831200</v>
      </c>
      <c r="J22">
        <v>1330003</v>
      </c>
      <c r="K22">
        <v>589274</v>
      </c>
      <c r="L22">
        <v>112928</v>
      </c>
      <c r="M22">
        <v>1386740</v>
      </c>
      <c r="N22">
        <v>615094</v>
      </c>
      <c r="O22">
        <v>410519</v>
      </c>
      <c r="P22">
        <v>108252</v>
      </c>
      <c r="Q22">
        <v>1166923</v>
      </c>
      <c r="R22">
        <v>53465</v>
      </c>
      <c r="S22">
        <v>170129</v>
      </c>
      <c r="T22">
        <v>16971</v>
      </c>
      <c r="U22">
        <v>633067</v>
      </c>
      <c r="V22" s="1">
        <v>13300000</v>
      </c>
      <c r="W22">
        <v>2438085</v>
      </c>
      <c r="X22">
        <v>1122710</v>
      </c>
      <c r="Y22">
        <v>6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1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 s="1">
        <v>70200000</v>
      </c>
      <c r="AM22">
        <v>3672489</v>
      </c>
      <c r="AN22" s="1">
        <v>15000000</v>
      </c>
      <c r="AO22" s="1">
        <v>68100000</v>
      </c>
      <c r="AP22">
        <v>7345.4030000000002</v>
      </c>
      <c r="AQ22">
        <v>620670.1</v>
      </c>
      <c r="AR22">
        <v>6889.8810000000003</v>
      </c>
      <c r="AS22">
        <v>832007.9</v>
      </c>
      <c r="AT22">
        <v>1169368</v>
      </c>
      <c r="AU22">
        <v>674470.2</v>
      </c>
      <c r="AV22">
        <v>104816.4</v>
      </c>
      <c r="AW22">
        <v>1473768</v>
      </c>
      <c r="AX22">
        <v>596889.30000000005</v>
      </c>
      <c r="AY22">
        <v>443516.8</v>
      </c>
      <c r="AZ22">
        <v>97369.13</v>
      </c>
      <c r="BA22">
        <v>1199095</v>
      </c>
      <c r="BB22">
        <v>48226.43</v>
      </c>
      <c r="BC22">
        <v>154533.79999999999</v>
      </c>
      <c r="BD22">
        <v>17698.64</v>
      </c>
      <c r="BE22">
        <v>651490.19999999995</v>
      </c>
      <c r="BF22" s="1">
        <v>13200000</v>
      </c>
      <c r="BG22">
        <v>2581142</v>
      </c>
      <c r="BH22">
        <v>1091348</v>
      </c>
      <c r="BI22">
        <v>924945.2</v>
      </c>
      <c r="BJ22">
        <v>171656.4</v>
      </c>
      <c r="BK22">
        <v>109892.8</v>
      </c>
      <c r="BL22">
        <v>0.97146460000000001</v>
      </c>
      <c r="BM22">
        <v>1.18627E-2</v>
      </c>
      <c r="BN22">
        <v>1.6672699999999999E-2</v>
      </c>
      <c r="BO22">
        <v>0.26023689999999999</v>
      </c>
      <c r="BP22">
        <v>0.56863699999999995</v>
      </c>
      <c r="BQ22">
        <v>0.1711261</v>
      </c>
      <c r="BR22">
        <v>0.13117219999999999</v>
      </c>
      <c r="BS22">
        <v>0.74697550000000001</v>
      </c>
      <c r="BT22">
        <v>0.1218523</v>
      </c>
      <c r="BU22">
        <v>7.9492999999999994E-2</v>
      </c>
      <c r="BV22">
        <v>4.3189999999999999E-2</v>
      </c>
      <c r="BW22">
        <v>0.87731700000000001</v>
      </c>
      <c r="BX22">
        <v>0.54331819999999997</v>
      </c>
      <c r="BY22">
        <v>1.4054770000000001</v>
      </c>
      <c r="BZ22">
        <v>0.65757810000000005</v>
      </c>
      <c r="CA22">
        <v>0.92894940000000004</v>
      </c>
      <c r="CB22">
        <v>0.53463680000000002</v>
      </c>
      <c r="CC22">
        <v>1.4152070000000001</v>
      </c>
      <c r="CD22">
        <v>0.661578</v>
      </c>
      <c r="CE22">
        <v>0.97781720000000005</v>
      </c>
      <c r="CF22">
        <v>0.74599059999999995</v>
      </c>
      <c r="CG22">
        <v>0.26873770000000002</v>
      </c>
      <c r="CH22">
        <v>2.6807600000000001E-2</v>
      </c>
      <c r="CI22">
        <v>9.1169000000000007E-3</v>
      </c>
      <c r="CJ22">
        <f t="shared" si="0"/>
        <v>0.74599063302163349</v>
      </c>
    </row>
    <row r="23" spans="1:88" x14ac:dyDescent="0.25">
      <c r="A23" t="s">
        <v>108</v>
      </c>
      <c r="B23" s="1">
        <v>69700000</v>
      </c>
      <c r="C23">
        <v>3625394</v>
      </c>
      <c r="D23" s="1">
        <v>15600000</v>
      </c>
      <c r="E23" s="1">
        <v>67800000</v>
      </c>
      <c r="F23">
        <v>20412</v>
      </c>
      <c r="G23">
        <v>623993</v>
      </c>
      <c r="H23">
        <v>8176</v>
      </c>
      <c r="I23">
        <v>852494</v>
      </c>
      <c r="J23">
        <v>1368477</v>
      </c>
      <c r="K23">
        <v>652101</v>
      </c>
      <c r="L23">
        <v>106980</v>
      </c>
      <c r="M23">
        <v>1489639</v>
      </c>
      <c r="N23">
        <v>623997</v>
      </c>
      <c r="O23">
        <v>406269</v>
      </c>
      <c r="P23">
        <v>170651</v>
      </c>
      <c r="Q23">
        <v>1065053</v>
      </c>
      <c r="R23">
        <v>19598</v>
      </c>
      <c r="S23">
        <v>187765</v>
      </c>
      <c r="T23">
        <v>11644</v>
      </c>
      <c r="U23">
        <v>549149</v>
      </c>
      <c r="V23" s="1">
        <v>13600000</v>
      </c>
      <c r="W23">
        <v>2494792</v>
      </c>
      <c r="X23">
        <v>1130602</v>
      </c>
      <c r="Y23">
        <v>7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</v>
      </c>
      <c r="AG23">
        <v>0</v>
      </c>
      <c r="AH23">
        <v>0</v>
      </c>
      <c r="AI23">
        <v>0</v>
      </c>
      <c r="AJ23">
        <v>0</v>
      </c>
      <c r="AK23">
        <v>0</v>
      </c>
      <c r="AL23" s="1">
        <v>70000000</v>
      </c>
      <c r="AM23">
        <v>3629284</v>
      </c>
      <c r="AN23" s="1">
        <v>15400000</v>
      </c>
      <c r="AO23" s="1">
        <v>68100000</v>
      </c>
      <c r="AP23">
        <v>21179.74</v>
      </c>
      <c r="AQ23">
        <v>610338.5</v>
      </c>
      <c r="AR23">
        <v>8357.3819999999996</v>
      </c>
      <c r="AS23">
        <v>826114.1</v>
      </c>
      <c r="AT23">
        <v>1231692</v>
      </c>
      <c r="AU23">
        <v>686545.5</v>
      </c>
      <c r="AV23">
        <v>122691.2</v>
      </c>
      <c r="AW23">
        <v>1530028</v>
      </c>
      <c r="AX23">
        <v>618562.9</v>
      </c>
      <c r="AY23">
        <v>398136.6</v>
      </c>
      <c r="AZ23">
        <v>163354.4</v>
      </c>
      <c r="BA23">
        <v>1009719</v>
      </c>
      <c r="BB23">
        <v>17390.009999999998</v>
      </c>
      <c r="BC23">
        <v>179797.4</v>
      </c>
      <c r="BD23">
        <v>9577.2260000000006</v>
      </c>
      <c r="BE23">
        <v>532348.9</v>
      </c>
      <c r="BF23" s="1">
        <v>13500000</v>
      </c>
      <c r="BG23">
        <v>2542673</v>
      </c>
      <c r="BH23">
        <v>1086611</v>
      </c>
      <c r="BI23">
        <v>981966.9</v>
      </c>
      <c r="BJ23">
        <v>173012.9</v>
      </c>
      <c r="BK23">
        <v>126735.3</v>
      </c>
      <c r="BL23">
        <v>0.97067179999999997</v>
      </c>
      <c r="BM23">
        <v>1.17739E-2</v>
      </c>
      <c r="BN23">
        <v>1.7554199999999999E-2</v>
      </c>
      <c r="BO23">
        <v>0.26257039999999998</v>
      </c>
      <c r="BP23">
        <v>0.58516159999999995</v>
      </c>
      <c r="BQ23">
        <v>0.15226799999999999</v>
      </c>
      <c r="BR23">
        <v>0.1356291</v>
      </c>
      <c r="BS23">
        <v>0.68379069999999997</v>
      </c>
      <c r="BT23">
        <v>0.1805802</v>
      </c>
      <c r="BU23">
        <v>6.7101599999999997E-2</v>
      </c>
      <c r="BV23">
        <v>3.5377600000000002E-2</v>
      </c>
      <c r="BW23">
        <v>0.89752069999999995</v>
      </c>
      <c r="BX23">
        <v>0.5272249</v>
      </c>
      <c r="BY23">
        <v>1.490947</v>
      </c>
      <c r="BZ23">
        <v>0.57991289999999995</v>
      </c>
      <c r="CA23">
        <v>1.3314269999999999</v>
      </c>
      <c r="CB23">
        <v>0.52637330000000004</v>
      </c>
      <c r="CC23">
        <v>1.505325</v>
      </c>
      <c r="CD23">
        <v>0.58118590000000003</v>
      </c>
      <c r="CE23">
        <v>1.360636</v>
      </c>
      <c r="CF23">
        <v>0.73880650000000003</v>
      </c>
      <c r="CG23">
        <v>0.34192</v>
      </c>
      <c r="CH23">
        <v>2.1203699999999999E-2</v>
      </c>
      <c r="CI23">
        <v>9.5907000000000006E-3</v>
      </c>
      <c r="CJ23">
        <f t="shared" si="0"/>
        <v>0.73880654016194613</v>
      </c>
    </row>
    <row r="24" spans="1:88" x14ac:dyDescent="0.25">
      <c r="A24" t="s">
        <v>109</v>
      </c>
      <c r="B24" s="1">
        <v>69600000</v>
      </c>
      <c r="C24">
        <v>3487597</v>
      </c>
      <c r="D24" s="1">
        <v>15400000</v>
      </c>
      <c r="E24" s="1">
        <v>67100000</v>
      </c>
      <c r="F24">
        <v>13423</v>
      </c>
      <c r="G24">
        <v>584988</v>
      </c>
      <c r="H24">
        <v>5469</v>
      </c>
      <c r="I24">
        <v>886042</v>
      </c>
      <c r="J24">
        <v>1309472</v>
      </c>
      <c r="K24">
        <v>858321</v>
      </c>
      <c r="L24">
        <v>141709</v>
      </c>
      <c r="M24">
        <v>1394538</v>
      </c>
      <c r="N24">
        <v>537687</v>
      </c>
      <c r="O24">
        <v>375804</v>
      </c>
      <c r="P24">
        <v>181221</v>
      </c>
      <c r="Q24">
        <v>1330962</v>
      </c>
      <c r="R24">
        <v>22180</v>
      </c>
      <c r="S24">
        <v>164732</v>
      </c>
      <c r="T24">
        <v>20358</v>
      </c>
      <c r="U24">
        <v>583042</v>
      </c>
      <c r="V24" s="1">
        <v>13500000</v>
      </c>
      <c r="W24">
        <v>2460866</v>
      </c>
      <c r="X24">
        <v>1026731</v>
      </c>
      <c r="Y24">
        <v>8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1</v>
      </c>
      <c r="AH24">
        <v>0</v>
      </c>
      <c r="AI24">
        <v>0</v>
      </c>
      <c r="AJ24">
        <v>0</v>
      </c>
      <c r="AK24">
        <v>0</v>
      </c>
      <c r="AL24" s="1">
        <v>69900000</v>
      </c>
      <c r="AM24">
        <v>3593033</v>
      </c>
      <c r="AN24" s="1">
        <v>15300000</v>
      </c>
      <c r="AO24" s="1">
        <v>67700000</v>
      </c>
      <c r="AP24">
        <v>15726.24</v>
      </c>
      <c r="AQ24">
        <v>652644.30000000005</v>
      </c>
      <c r="AR24">
        <v>6704.1310000000003</v>
      </c>
      <c r="AS24">
        <v>927834.1</v>
      </c>
      <c r="AT24">
        <v>1237970</v>
      </c>
      <c r="AU24">
        <v>747811.8</v>
      </c>
      <c r="AV24">
        <v>133648.1</v>
      </c>
      <c r="AW24">
        <v>1488960</v>
      </c>
      <c r="AX24">
        <v>519193.9</v>
      </c>
      <c r="AY24">
        <v>372683.8</v>
      </c>
      <c r="AZ24">
        <v>181523</v>
      </c>
      <c r="BA24">
        <v>1188963</v>
      </c>
      <c r="BB24">
        <v>22751.01</v>
      </c>
      <c r="BC24">
        <v>157752.5</v>
      </c>
      <c r="BD24">
        <v>18146.560000000001</v>
      </c>
      <c r="BE24">
        <v>563651</v>
      </c>
      <c r="BF24" s="1">
        <v>13500000</v>
      </c>
      <c r="BG24">
        <v>2586841</v>
      </c>
      <c r="BH24">
        <v>1006191</v>
      </c>
      <c r="BI24">
        <v>985441.6</v>
      </c>
      <c r="BJ24">
        <v>147030.9</v>
      </c>
      <c r="BK24">
        <v>132941.5</v>
      </c>
      <c r="BL24">
        <v>0.96901420000000005</v>
      </c>
      <c r="BM24">
        <v>1.32744E-2</v>
      </c>
      <c r="BN24">
        <v>1.7711399999999999E-2</v>
      </c>
      <c r="BO24">
        <v>0.28657769999999999</v>
      </c>
      <c r="BP24">
        <v>0.57060180000000005</v>
      </c>
      <c r="BQ24">
        <v>0.14282049999999999</v>
      </c>
      <c r="BR24">
        <v>0.1601794</v>
      </c>
      <c r="BS24">
        <v>0.62226230000000005</v>
      </c>
      <c r="BT24">
        <v>0.21755830000000001</v>
      </c>
      <c r="BU24">
        <v>7.8095200000000004E-2</v>
      </c>
      <c r="BV24">
        <v>3.7022600000000003E-2</v>
      </c>
      <c r="BW24">
        <v>0.88488219999999995</v>
      </c>
      <c r="BX24">
        <v>0.47406959999999998</v>
      </c>
      <c r="BY24">
        <v>1.3342579999999999</v>
      </c>
      <c r="BZ24">
        <v>0.49836570000000002</v>
      </c>
      <c r="CA24">
        <v>1.358217</v>
      </c>
      <c r="CB24">
        <v>0.47303830000000002</v>
      </c>
      <c r="CC24">
        <v>1.3329679999999999</v>
      </c>
      <c r="CD24">
        <v>0.49796230000000002</v>
      </c>
      <c r="CE24">
        <v>1.316368</v>
      </c>
      <c r="CF24">
        <v>0.70340630000000004</v>
      </c>
      <c r="CG24">
        <v>0.28253879999999998</v>
      </c>
      <c r="CH24">
        <v>3.4916900000000001E-2</v>
      </c>
      <c r="CI24">
        <v>6.1723999999999998E-3</v>
      </c>
      <c r="CJ24">
        <f t="shared" si="0"/>
        <v>0.70340624471551549</v>
      </c>
    </row>
    <row r="25" spans="1:88" x14ac:dyDescent="0.25">
      <c r="A25" t="s">
        <v>110</v>
      </c>
      <c r="B25" s="1">
        <v>70000000</v>
      </c>
      <c r="C25">
        <v>3260073</v>
      </c>
      <c r="D25" s="1">
        <v>15300000</v>
      </c>
      <c r="E25" s="1">
        <v>67700000</v>
      </c>
      <c r="F25">
        <v>13989</v>
      </c>
      <c r="G25">
        <v>477013</v>
      </c>
      <c r="H25">
        <v>3055</v>
      </c>
      <c r="I25">
        <v>663011</v>
      </c>
      <c r="J25">
        <v>1201598</v>
      </c>
      <c r="K25">
        <v>777433</v>
      </c>
      <c r="L25">
        <v>163909</v>
      </c>
      <c r="M25">
        <v>1351660</v>
      </c>
      <c r="N25">
        <v>518604</v>
      </c>
      <c r="O25">
        <v>384554</v>
      </c>
      <c r="P25">
        <v>164882</v>
      </c>
      <c r="Q25">
        <v>1324957</v>
      </c>
      <c r="R25">
        <v>45932</v>
      </c>
      <c r="S25">
        <v>159236</v>
      </c>
      <c r="T25">
        <v>14598</v>
      </c>
      <c r="U25">
        <v>598382</v>
      </c>
      <c r="V25" s="1">
        <v>13500000</v>
      </c>
      <c r="W25">
        <v>2260939</v>
      </c>
      <c r="X25">
        <v>999134</v>
      </c>
      <c r="Y25">
        <v>9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0</v>
      </c>
      <c r="AJ25">
        <v>0</v>
      </c>
      <c r="AK25">
        <v>0</v>
      </c>
      <c r="AL25" s="1">
        <v>69700000</v>
      </c>
      <c r="AM25">
        <v>3501441</v>
      </c>
      <c r="AN25" s="1">
        <v>15400000</v>
      </c>
      <c r="AO25" s="1">
        <v>67700000</v>
      </c>
      <c r="AP25">
        <v>17265.400000000001</v>
      </c>
      <c r="AQ25">
        <v>557844.30000000005</v>
      </c>
      <c r="AR25">
        <v>2176.9650000000001</v>
      </c>
      <c r="AS25">
        <v>768225.4</v>
      </c>
      <c r="AT25">
        <v>1236804</v>
      </c>
      <c r="AU25">
        <v>663435.30000000005</v>
      </c>
      <c r="AV25">
        <v>131469.9</v>
      </c>
      <c r="AW25">
        <v>1510523</v>
      </c>
      <c r="AX25">
        <v>503012.8</v>
      </c>
      <c r="AY25">
        <v>402358.5</v>
      </c>
      <c r="AZ25">
        <v>160140.6</v>
      </c>
      <c r="BA25">
        <v>1116284</v>
      </c>
      <c r="BB25">
        <v>42879.01</v>
      </c>
      <c r="BC25">
        <v>152641.29999999999</v>
      </c>
      <c r="BD25">
        <v>17947.48</v>
      </c>
      <c r="BE25">
        <v>588330.69999999995</v>
      </c>
      <c r="BF25" s="1">
        <v>13500000</v>
      </c>
      <c r="BG25">
        <v>2504251</v>
      </c>
      <c r="BH25">
        <v>997190.7</v>
      </c>
      <c r="BI25">
        <v>895302.7</v>
      </c>
      <c r="BJ25">
        <v>160879</v>
      </c>
      <c r="BK25">
        <v>142435.29999999999</v>
      </c>
      <c r="BL25">
        <v>0.97122129999999995</v>
      </c>
      <c r="BM25">
        <v>1.10265E-2</v>
      </c>
      <c r="BN25">
        <v>1.77521E-2</v>
      </c>
      <c r="BO25">
        <v>0.25751309999999999</v>
      </c>
      <c r="BP25">
        <v>0.58631109999999997</v>
      </c>
      <c r="BQ25">
        <v>0.15617590000000001</v>
      </c>
      <c r="BR25">
        <v>0.16544929999999999</v>
      </c>
      <c r="BS25">
        <v>0.63302040000000004</v>
      </c>
      <c r="BT25">
        <v>0.2015303</v>
      </c>
      <c r="BU25">
        <v>7.3355600000000007E-2</v>
      </c>
      <c r="BV25">
        <v>3.8661599999999997E-2</v>
      </c>
      <c r="BW25">
        <v>0.88798279999999996</v>
      </c>
      <c r="BX25">
        <v>0.52704390000000001</v>
      </c>
      <c r="BY25">
        <v>1.6099490000000001</v>
      </c>
      <c r="BZ25">
        <v>0.60647740000000006</v>
      </c>
      <c r="CA25">
        <v>1.218078</v>
      </c>
      <c r="CB25">
        <v>0.52495809999999998</v>
      </c>
      <c r="CC25">
        <v>1.6107020000000001</v>
      </c>
      <c r="CD25">
        <v>0.60535600000000001</v>
      </c>
      <c r="CE25">
        <v>1.172744</v>
      </c>
      <c r="CF25">
        <v>0.72614659999999998</v>
      </c>
      <c r="CG25">
        <v>0.26611099999999999</v>
      </c>
      <c r="CH25">
        <v>2.4395799999999999E-2</v>
      </c>
      <c r="CI25">
        <v>4.6077999999999996E-3</v>
      </c>
      <c r="CJ25">
        <f t="shared" si="0"/>
        <v>0.72614664914750282</v>
      </c>
    </row>
    <row r="26" spans="1:88" x14ac:dyDescent="0.25">
      <c r="A26" t="s">
        <v>111</v>
      </c>
      <c r="B26" s="1">
        <v>70500000</v>
      </c>
      <c r="C26">
        <v>3423203</v>
      </c>
      <c r="D26" s="1">
        <v>15500000</v>
      </c>
      <c r="E26" s="1">
        <v>68300000</v>
      </c>
      <c r="F26">
        <v>9224</v>
      </c>
      <c r="G26">
        <v>598443</v>
      </c>
      <c r="H26">
        <v>4794</v>
      </c>
      <c r="I26">
        <v>812393</v>
      </c>
      <c r="J26">
        <v>1335067</v>
      </c>
      <c r="K26">
        <v>694993</v>
      </c>
      <c r="L26">
        <v>166520</v>
      </c>
      <c r="M26">
        <v>1324770</v>
      </c>
      <c r="N26">
        <v>518694</v>
      </c>
      <c r="O26">
        <v>422686</v>
      </c>
      <c r="P26">
        <v>208809</v>
      </c>
      <c r="Q26">
        <v>1205245</v>
      </c>
      <c r="R26">
        <v>22849</v>
      </c>
      <c r="S26">
        <v>202247</v>
      </c>
      <c r="T26">
        <v>7828</v>
      </c>
      <c r="U26">
        <v>660213</v>
      </c>
      <c r="V26" s="1">
        <v>13400000</v>
      </c>
      <c r="W26">
        <v>2408900</v>
      </c>
      <c r="X26">
        <v>1014303</v>
      </c>
      <c r="Y26">
        <v>10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0</v>
      </c>
      <c r="AK26">
        <v>0</v>
      </c>
      <c r="AL26" s="1">
        <v>69900000</v>
      </c>
      <c r="AM26">
        <v>3752267</v>
      </c>
      <c r="AN26" s="1">
        <v>15700000</v>
      </c>
      <c r="AO26" s="1">
        <v>67800000</v>
      </c>
      <c r="AP26">
        <v>10846.71</v>
      </c>
      <c r="AQ26">
        <v>703130.8</v>
      </c>
      <c r="AR26">
        <v>2048.4810000000002</v>
      </c>
      <c r="AS26">
        <v>916136.3</v>
      </c>
      <c r="AT26">
        <v>1383735</v>
      </c>
      <c r="AU26">
        <v>759079</v>
      </c>
      <c r="AV26">
        <v>168873.1</v>
      </c>
      <c r="AW26">
        <v>1577996</v>
      </c>
      <c r="AX26">
        <v>551552.30000000005</v>
      </c>
      <c r="AY26">
        <v>463211.8</v>
      </c>
      <c r="AZ26">
        <v>220479.8</v>
      </c>
      <c r="BA26">
        <v>1183764</v>
      </c>
      <c r="BB26">
        <v>26089.66</v>
      </c>
      <c r="BC26">
        <v>214448.5</v>
      </c>
      <c r="BD26">
        <v>10160.14</v>
      </c>
      <c r="BE26">
        <v>695554.8</v>
      </c>
      <c r="BF26" s="1">
        <v>13600000</v>
      </c>
      <c r="BG26">
        <v>2675748</v>
      </c>
      <c r="BH26">
        <v>1076519</v>
      </c>
      <c r="BI26">
        <v>999775.4</v>
      </c>
      <c r="BJ26">
        <v>143412.4</v>
      </c>
      <c r="BK26">
        <v>141530.29999999999</v>
      </c>
      <c r="BL26">
        <v>0.96718689999999996</v>
      </c>
      <c r="BM26">
        <v>1.30709E-2</v>
      </c>
      <c r="BN26">
        <v>1.9742300000000001E-2</v>
      </c>
      <c r="BO26">
        <v>0.27107189999999998</v>
      </c>
      <c r="BP26">
        <v>0.56351229999999997</v>
      </c>
      <c r="BQ26">
        <v>0.1654158</v>
      </c>
      <c r="BR26">
        <v>0.17947940000000001</v>
      </c>
      <c r="BS26">
        <v>0.58619330000000003</v>
      </c>
      <c r="BT26">
        <v>0.23432729999999999</v>
      </c>
      <c r="BU26">
        <v>7.6614600000000005E-2</v>
      </c>
      <c r="BV26">
        <v>4.5017099999999997E-2</v>
      </c>
      <c r="BW26">
        <v>0.87836829999999999</v>
      </c>
      <c r="BX26">
        <v>0.58757910000000002</v>
      </c>
      <c r="BY26">
        <v>1.510402</v>
      </c>
      <c r="BZ26">
        <v>0.61022880000000002</v>
      </c>
      <c r="CA26">
        <v>1.3055939999999999</v>
      </c>
      <c r="CB26">
        <v>0.58205300000000004</v>
      </c>
      <c r="CC26">
        <v>1.515965</v>
      </c>
      <c r="CD26">
        <v>0.61382329999999996</v>
      </c>
      <c r="CE26">
        <v>0.97852899999999998</v>
      </c>
      <c r="CF26">
        <v>0.76749590000000001</v>
      </c>
      <c r="CG26">
        <v>0.306336</v>
      </c>
      <c r="CH26">
        <v>1.1856800000000001E-2</v>
      </c>
      <c r="CI26">
        <v>5.9011000000000003E-3</v>
      </c>
      <c r="CJ26">
        <f t="shared" si="0"/>
        <v>0.76749584095728984</v>
      </c>
    </row>
    <row r="27" spans="1:88" x14ac:dyDescent="0.25">
      <c r="A27" t="s">
        <v>112</v>
      </c>
      <c r="B27" s="1">
        <v>70500000</v>
      </c>
      <c r="C27">
        <v>3442132</v>
      </c>
      <c r="D27" s="1">
        <v>15300000</v>
      </c>
      <c r="E27" s="1">
        <v>68500000</v>
      </c>
      <c r="F27">
        <v>19849</v>
      </c>
      <c r="G27">
        <v>526084</v>
      </c>
      <c r="H27">
        <v>1957</v>
      </c>
      <c r="I27">
        <v>757312</v>
      </c>
      <c r="J27">
        <v>1213357</v>
      </c>
      <c r="K27">
        <v>667874</v>
      </c>
      <c r="L27">
        <v>124499</v>
      </c>
      <c r="M27">
        <v>1381732</v>
      </c>
      <c r="N27">
        <v>632573</v>
      </c>
      <c r="O27">
        <v>465101</v>
      </c>
      <c r="P27">
        <v>157715</v>
      </c>
      <c r="Q27">
        <v>1123182</v>
      </c>
      <c r="R27">
        <v>20584</v>
      </c>
      <c r="S27">
        <v>180550</v>
      </c>
      <c r="T27">
        <v>6908</v>
      </c>
      <c r="U27">
        <v>571696</v>
      </c>
      <c r="V27" s="1">
        <v>13400000</v>
      </c>
      <c r="W27">
        <v>2314608</v>
      </c>
      <c r="X27">
        <v>1127524</v>
      </c>
      <c r="Y27">
        <v>11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1</v>
      </c>
      <c r="AK27">
        <v>0</v>
      </c>
      <c r="AL27" s="1">
        <v>69800000</v>
      </c>
      <c r="AM27">
        <v>3681400</v>
      </c>
      <c r="AN27" s="1">
        <v>15400000</v>
      </c>
      <c r="AO27" s="1">
        <v>67700000</v>
      </c>
      <c r="AP27">
        <v>20791.41</v>
      </c>
      <c r="AQ27">
        <v>566135.19999999995</v>
      </c>
      <c r="AR27">
        <v>2829.6350000000002</v>
      </c>
      <c r="AS27">
        <v>820552.8</v>
      </c>
      <c r="AT27">
        <v>1259331</v>
      </c>
      <c r="AU27">
        <v>713123.5</v>
      </c>
      <c r="AV27">
        <v>112180.4</v>
      </c>
      <c r="AW27">
        <v>1517181</v>
      </c>
      <c r="AX27">
        <v>641556.5</v>
      </c>
      <c r="AY27">
        <v>488150.5</v>
      </c>
      <c r="AZ27">
        <v>160135.4</v>
      </c>
      <c r="BA27">
        <v>1178764</v>
      </c>
      <c r="BB27">
        <v>28278.43</v>
      </c>
      <c r="BC27">
        <v>182157.4</v>
      </c>
      <c r="BD27">
        <v>3720.683</v>
      </c>
      <c r="BE27">
        <v>599081</v>
      </c>
      <c r="BF27" s="1">
        <v>13500000</v>
      </c>
      <c r="BG27">
        <v>2503612</v>
      </c>
      <c r="BH27">
        <v>1177788</v>
      </c>
      <c r="BI27">
        <v>823585.8</v>
      </c>
      <c r="BJ27">
        <v>197247.9</v>
      </c>
      <c r="BK27">
        <v>94307.72</v>
      </c>
      <c r="BL27">
        <v>0.97020039999999996</v>
      </c>
      <c r="BM27">
        <v>1.17565E-2</v>
      </c>
      <c r="BN27">
        <v>1.8043099999999999E-2</v>
      </c>
      <c r="BO27">
        <v>0.26232670000000002</v>
      </c>
      <c r="BP27">
        <v>0.55810420000000005</v>
      </c>
      <c r="BQ27">
        <v>0.17956910000000001</v>
      </c>
      <c r="BR27">
        <v>0.1227528</v>
      </c>
      <c r="BS27">
        <v>0.70201990000000003</v>
      </c>
      <c r="BT27">
        <v>0.1752273</v>
      </c>
      <c r="BU27">
        <v>7.7369800000000002E-2</v>
      </c>
      <c r="BV27">
        <v>3.9321500000000002E-2</v>
      </c>
      <c r="BW27">
        <v>0.88330869999999995</v>
      </c>
      <c r="BX27">
        <v>0.50822829999999997</v>
      </c>
      <c r="BY27">
        <v>1.534734</v>
      </c>
      <c r="BZ27">
        <v>0.68452449999999998</v>
      </c>
      <c r="CA27">
        <v>1.4274800000000001</v>
      </c>
      <c r="CB27">
        <v>0.50427829999999996</v>
      </c>
      <c r="CC27">
        <v>1.535223</v>
      </c>
      <c r="CD27">
        <v>0.68236200000000002</v>
      </c>
      <c r="CE27">
        <v>1.404091</v>
      </c>
      <c r="CF27">
        <v>0.68994370000000005</v>
      </c>
      <c r="CG27">
        <v>0.3158147</v>
      </c>
      <c r="CH27">
        <v>1.20833E-2</v>
      </c>
      <c r="CI27">
        <v>2.5841000000000002E-3</v>
      </c>
      <c r="CJ27">
        <f t="shared" si="0"/>
        <v>0.68994365749528841</v>
      </c>
    </row>
    <row r="28" spans="1:88" x14ac:dyDescent="0.25">
      <c r="A28" t="s">
        <v>113</v>
      </c>
      <c r="B28" s="1">
        <v>70900000</v>
      </c>
      <c r="C28">
        <v>3487138</v>
      </c>
      <c r="D28" s="1">
        <v>15500000</v>
      </c>
      <c r="E28" s="1">
        <v>69100000</v>
      </c>
      <c r="F28">
        <v>26699</v>
      </c>
      <c r="G28">
        <v>593714</v>
      </c>
      <c r="H28">
        <v>11984</v>
      </c>
      <c r="I28">
        <v>848353</v>
      </c>
      <c r="J28">
        <v>1163203</v>
      </c>
      <c r="K28">
        <v>617472</v>
      </c>
      <c r="L28">
        <v>122341</v>
      </c>
      <c r="M28">
        <v>1406789</v>
      </c>
      <c r="N28">
        <v>592326</v>
      </c>
      <c r="O28">
        <v>467042</v>
      </c>
      <c r="P28">
        <v>183930</v>
      </c>
      <c r="Q28">
        <v>912905</v>
      </c>
      <c r="R28">
        <v>31489</v>
      </c>
      <c r="S28">
        <v>113613</v>
      </c>
      <c r="T28">
        <v>3970</v>
      </c>
      <c r="U28">
        <v>509531</v>
      </c>
      <c r="V28" s="1">
        <v>13600000</v>
      </c>
      <c r="W28">
        <v>2414155</v>
      </c>
      <c r="X28">
        <v>1072983</v>
      </c>
      <c r="Y28">
        <v>12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</v>
      </c>
      <c r="AL28" s="1">
        <v>70900000</v>
      </c>
      <c r="AM28">
        <v>3487138</v>
      </c>
      <c r="AN28" s="1">
        <v>15500000</v>
      </c>
      <c r="AO28" s="1">
        <v>69100000</v>
      </c>
      <c r="AP28">
        <v>26699</v>
      </c>
      <c r="AQ28">
        <v>593714</v>
      </c>
      <c r="AR28">
        <v>11984</v>
      </c>
      <c r="AS28">
        <v>848353</v>
      </c>
      <c r="AT28">
        <v>1163203</v>
      </c>
      <c r="AU28">
        <v>617472</v>
      </c>
      <c r="AV28">
        <v>122341</v>
      </c>
      <c r="AW28">
        <v>1406789</v>
      </c>
      <c r="AX28">
        <v>592326</v>
      </c>
      <c r="AY28">
        <v>467042</v>
      </c>
      <c r="AZ28">
        <v>183930</v>
      </c>
      <c r="BA28">
        <v>912905</v>
      </c>
      <c r="BB28">
        <v>31489</v>
      </c>
      <c r="BC28">
        <v>113613</v>
      </c>
      <c r="BD28">
        <v>3970</v>
      </c>
      <c r="BE28">
        <v>509531</v>
      </c>
      <c r="BF28" s="1">
        <v>13600000</v>
      </c>
      <c r="BG28">
        <v>2414155</v>
      </c>
      <c r="BH28">
        <v>1072983</v>
      </c>
      <c r="BI28">
        <v>842274</v>
      </c>
      <c r="BJ28">
        <v>150952</v>
      </c>
      <c r="BK28">
        <v>126903</v>
      </c>
      <c r="BL28">
        <v>0.97172990000000004</v>
      </c>
      <c r="BM28">
        <v>1.19226E-2</v>
      </c>
      <c r="BN28">
        <v>1.6347500000000001E-2</v>
      </c>
      <c r="BO28">
        <v>0.24785099999999999</v>
      </c>
      <c r="BP28">
        <v>0.56467999999999996</v>
      </c>
      <c r="BQ28">
        <v>0.187469</v>
      </c>
      <c r="BR28">
        <v>0.13614670000000001</v>
      </c>
      <c r="BS28">
        <v>0.65916759999999996</v>
      </c>
      <c r="BT28">
        <v>0.2046857</v>
      </c>
      <c r="BU28">
        <v>6.0607800000000003E-2</v>
      </c>
      <c r="BV28">
        <v>3.3827799999999998E-2</v>
      </c>
      <c r="BW28">
        <v>0.90556440000000005</v>
      </c>
      <c r="BX28">
        <v>0.55814240000000004</v>
      </c>
      <c r="BY28">
        <v>1.3711310000000001</v>
      </c>
      <c r="BZ28">
        <v>0.75637759999999998</v>
      </c>
      <c r="CA28">
        <v>1.5034209999999999</v>
      </c>
      <c r="CB28">
        <v>0.55814240000000004</v>
      </c>
      <c r="CC28">
        <v>1.3711310000000001</v>
      </c>
      <c r="CD28">
        <v>0.75637759999999998</v>
      </c>
      <c r="CE28">
        <v>1.5034209999999999</v>
      </c>
      <c r="CF28">
        <v>0.69984310000000005</v>
      </c>
      <c r="CG28">
        <v>0.2229756</v>
      </c>
      <c r="CH28">
        <v>7.7914999999999998E-3</v>
      </c>
      <c r="CI28">
        <v>1.41262E-2</v>
      </c>
      <c r="CJ28">
        <f t="shared" si="0"/>
        <v>0.69984310776292413</v>
      </c>
    </row>
    <row r="29" spans="1:88" x14ac:dyDescent="0.25">
      <c r="A29" t="s">
        <v>114</v>
      </c>
      <c r="B29" s="1">
        <v>69600000</v>
      </c>
      <c r="C29">
        <v>3736387</v>
      </c>
      <c r="D29" s="1">
        <v>15300000</v>
      </c>
      <c r="E29" s="1">
        <v>67800000</v>
      </c>
      <c r="F29">
        <v>8418</v>
      </c>
      <c r="G29">
        <v>757810</v>
      </c>
      <c r="H29">
        <v>13406</v>
      </c>
      <c r="I29">
        <v>1009289</v>
      </c>
      <c r="J29">
        <v>1271579</v>
      </c>
      <c r="K29">
        <v>542105</v>
      </c>
      <c r="L29">
        <v>109425</v>
      </c>
      <c r="M29">
        <v>1486783</v>
      </c>
      <c r="N29">
        <v>530252</v>
      </c>
      <c r="O29">
        <v>376587</v>
      </c>
      <c r="P29">
        <v>158278</v>
      </c>
      <c r="Q29">
        <v>1038174</v>
      </c>
      <c r="R29">
        <v>44318</v>
      </c>
      <c r="S29">
        <v>223076</v>
      </c>
      <c r="T29">
        <v>14067</v>
      </c>
      <c r="U29">
        <v>628878</v>
      </c>
      <c r="V29" s="1">
        <v>13400000</v>
      </c>
      <c r="W29">
        <v>2727179</v>
      </c>
      <c r="X29">
        <v>1009208</v>
      </c>
      <c r="Y29">
        <v>1</v>
      </c>
      <c r="Z29">
        <v>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 s="1">
        <v>70400000</v>
      </c>
      <c r="AM29">
        <v>3452616</v>
      </c>
      <c r="AN29" s="1">
        <v>15400000</v>
      </c>
      <c r="AO29" s="1">
        <v>68400000</v>
      </c>
      <c r="AP29">
        <v>6804.7160000000003</v>
      </c>
      <c r="AQ29">
        <v>572711.9</v>
      </c>
      <c r="AR29">
        <v>12910.28</v>
      </c>
      <c r="AS29">
        <v>789242.8</v>
      </c>
      <c r="AT29">
        <v>1235678</v>
      </c>
      <c r="AU29">
        <v>658445.9</v>
      </c>
      <c r="AV29">
        <v>127320.4</v>
      </c>
      <c r="AW29">
        <v>1395090</v>
      </c>
      <c r="AX29">
        <v>556292.19999999995</v>
      </c>
      <c r="AY29">
        <v>369777.1</v>
      </c>
      <c r="AZ29">
        <v>164179.20000000001</v>
      </c>
      <c r="BA29">
        <v>1107784</v>
      </c>
      <c r="BB29">
        <v>42306.25</v>
      </c>
      <c r="BC29">
        <v>215639.3</v>
      </c>
      <c r="BD29">
        <v>16251.26</v>
      </c>
      <c r="BE29">
        <v>613736.80000000005</v>
      </c>
      <c r="BF29" s="1">
        <v>13600000</v>
      </c>
      <c r="BG29">
        <v>2388754</v>
      </c>
      <c r="BH29">
        <v>1063861</v>
      </c>
      <c r="BI29">
        <v>891131.5</v>
      </c>
      <c r="BJ29">
        <v>145430.79999999999</v>
      </c>
      <c r="BK29">
        <v>146735.4</v>
      </c>
      <c r="BL29">
        <v>0.97124189999999999</v>
      </c>
      <c r="BM29">
        <v>1.1208900000000001E-2</v>
      </c>
      <c r="BN29">
        <v>1.7549200000000001E-2</v>
      </c>
      <c r="BO29">
        <v>0.27171319999999999</v>
      </c>
      <c r="BP29">
        <v>0.57569519999999996</v>
      </c>
      <c r="BQ29">
        <v>0.15259159999999999</v>
      </c>
      <c r="BR29">
        <v>0.1501789</v>
      </c>
      <c r="BS29">
        <v>0.65616609999999997</v>
      </c>
      <c r="BT29">
        <v>0.19365499999999999</v>
      </c>
      <c r="BU29">
        <v>7.2414199999999998E-2</v>
      </c>
      <c r="BV29">
        <v>4.0119099999999998E-2</v>
      </c>
      <c r="BW29">
        <v>0.88746670000000005</v>
      </c>
      <c r="BX29">
        <v>0.55402229999999997</v>
      </c>
      <c r="BY29">
        <v>1.56565</v>
      </c>
      <c r="BZ29">
        <v>0.5615907</v>
      </c>
      <c r="CA29">
        <v>1.289496</v>
      </c>
      <c r="CB29">
        <v>0.55969080000000004</v>
      </c>
      <c r="CC29">
        <v>1.5429999999999999</v>
      </c>
      <c r="CD29">
        <v>0.5614943</v>
      </c>
      <c r="CE29">
        <v>1.395322</v>
      </c>
      <c r="CF29">
        <v>0.7256473</v>
      </c>
      <c r="CG29">
        <v>0.3547206</v>
      </c>
      <c r="CH29">
        <v>2.23684E-2</v>
      </c>
      <c r="CI29">
        <v>1.32826E-2</v>
      </c>
      <c r="CJ29">
        <f t="shared" si="0"/>
        <v>0.72564729130249905</v>
      </c>
    </row>
    <row r="30" spans="1:88" x14ac:dyDescent="0.25">
      <c r="A30" t="s">
        <v>115</v>
      </c>
      <c r="B30" s="1">
        <v>69900000</v>
      </c>
      <c r="C30">
        <v>3678200</v>
      </c>
      <c r="D30" s="1">
        <v>15500000</v>
      </c>
      <c r="E30" s="1">
        <v>68100000</v>
      </c>
      <c r="F30">
        <v>5356</v>
      </c>
      <c r="G30">
        <v>434312</v>
      </c>
      <c r="H30">
        <v>2697</v>
      </c>
      <c r="I30">
        <v>713395</v>
      </c>
      <c r="J30">
        <v>1090593</v>
      </c>
      <c r="K30">
        <v>696913</v>
      </c>
      <c r="L30">
        <v>109845</v>
      </c>
      <c r="M30">
        <v>1632797</v>
      </c>
      <c r="N30">
        <v>595707</v>
      </c>
      <c r="O30">
        <v>520845</v>
      </c>
      <c r="P30">
        <v>170714</v>
      </c>
      <c r="Q30">
        <v>951054</v>
      </c>
      <c r="R30">
        <v>26482</v>
      </c>
      <c r="S30">
        <v>166855</v>
      </c>
      <c r="T30">
        <v>13870</v>
      </c>
      <c r="U30">
        <v>627819</v>
      </c>
      <c r="V30" s="1">
        <v>13700000</v>
      </c>
      <c r="W30">
        <v>2583858</v>
      </c>
      <c r="X30">
        <v>1094342</v>
      </c>
      <c r="Y30">
        <v>2</v>
      </c>
      <c r="Z30">
        <v>0</v>
      </c>
      <c r="AA30">
        <v>1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 s="1">
        <v>70100000</v>
      </c>
      <c r="AM30">
        <v>3362435</v>
      </c>
      <c r="AN30" s="1">
        <v>15600000</v>
      </c>
      <c r="AO30" s="1">
        <v>68300000</v>
      </c>
      <c r="AP30">
        <v>3779.904</v>
      </c>
      <c r="AQ30">
        <v>463801.3</v>
      </c>
      <c r="AR30">
        <v>3104.8809999999999</v>
      </c>
      <c r="AS30">
        <v>722855.4</v>
      </c>
      <c r="AT30">
        <v>1194432</v>
      </c>
      <c r="AU30">
        <v>591977</v>
      </c>
      <c r="AV30">
        <v>118740.2</v>
      </c>
      <c r="AW30">
        <v>1353486</v>
      </c>
      <c r="AX30">
        <v>598420.1</v>
      </c>
      <c r="AY30">
        <v>485626.2</v>
      </c>
      <c r="AZ30">
        <v>179435.9</v>
      </c>
      <c r="BA30">
        <v>941607.8</v>
      </c>
      <c r="BB30">
        <v>28900.67</v>
      </c>
      <c r="BC30">
        <v>175136.3</v>
      </c>
      <c r="BD30">
        <v>13587.14</v>
      </c>
      <c r="BE30">
        <v>592257.4</v>
      </c>
      <c r="BF30" s="1">
        <v>13700000</v>
      </c>
      <c r="BG30">
        <v>2269108</v>
      </c>
      <c r="BH30">
        <v>1093327</v>
      </c>
      <c r="BI30">
        <v>802858.2</v>
      </c>
      <c r="BJ30">
        <v>136644</v>
      </c>
      <c r="BK30">
        <v>110639.6</v>
      </c>
      <c r="BL30">
        <v>0.97271169999999996</v>
      </c>
      <c r="BM30">
        <v>1.0288200000000001E-2</v>
      </c>
      <c r="BN30">
        <v>1.7000100000000001E-2</v>
      </c>
      <c r="BO30">
        <v>0.24350279999999999</v>
      </c>
      <c r="BP30">
        <v>0.55674060000000003</v>
      </c>
      <c r="BQ30">
        <v>0.19975660000000001</v>
      </c>
      <c r="BR30">
        <v>0.13243450000000001</v>
      </c>
      <c r="BS30">
        <v>0.66743540000000001</v>
      </c>
      <c r="BT30">
        <v>0.20013010000000001</v>
      </c>
      <c r="BU30">
        <v>6.1969400000000001E-2</v>
      </c>
      <c r="BV30">
        <v>3.8977900000000003E-2</v>
      </c>
      <c r="BW30">
        <v>0.89905270000000004</v>
      </c>
      <c r="BX30">
        <v>0.62898529999999997</v>
      </c>
      <c r="BY30">
        <v>1.65238</v>
      </c>
      <c r="BZ30">
        <v>0.82034640000000003</v>
      </c>
      <c r="CA30">
        <v>1.511163</v>
      </c>
      <c r="CB30">
        <v>0.62820980000000004</v>
      </c>
      <c r="CC30">
        <v>1.647837</v>
      </c>
      <c r="CD30">
        <v>0.8129343</v>
      </c>
      <c r="CE30">
        <v>1.6036680000000001</v>
      </c>
      <c r="CF30">
        <v>0.64162390000000002</v>
      </c>
      <c r="CG30">
        <v>0.26576929999999999</v>
      </c>
      <c r="CH30">
        <v>2.2092400000000002E-2</v>
      </c>
      <c r="CI30">
        <v>3.7805E-3</v>
      </c>
      <c r="CJ30">
        <f t="shared" si="0"/>
        <v>0.64162389877698911</v>
      </c>
    </row>
    <row r="31" spans="1:88" x14ac:dyDescent="0.25">
      <c r="A31" t="s">
        <v>116</v>
      </c>
      <c r="B31" s="1">
        <v>70500000</v>
      </c>
      <c r="C31">
        <v>3702190</v>
      </c>
      <c r="D31" s="1">
        <v>15400000</v>
      </c>
      <c r="E31" s="1">
        <v>68600000</v>
      </c>
      <c r="F31">
        <v>5869</v>
      </c>
      <c r="G31">
        <v>506191</v>
      </c>
      <c r="H31">
        <v>13202</v>
      </c>
      <c r="I31">
        <v>728947</v>
      </c>
      <c r="J31">
        <v>1078851</v>
      </c>
      <c r="K31">
        <v>619619</v>
      </c>
      <c r="L31">
        <v>146927</v>
      </c>
      <c r="M31">
        <v>1602193</v>
      </c>
      <c r="N31">
        <v>568349</v>
      </c>
      <c r="O31">
        <v>415295</v>
      </c>
      <c r="P31">
        <v>208901</v>
      </c>
      <c r="Q31">
        <v>1054236</v>
      </c>
      <c r="R31">
        <v>22867</v>
      </c>
      <c r="S31">
        <v>192997</v>
      </c>
      <c r="T31">
        <v>25266</v>
      </c>
      <c r="U31">
        <v>698372</v>
      </c>
      <c r="V31" s="1">
        <v>13700000</v>
      </c>
      <c r="W31">
        <v>2631251</v>
      </c>
      <c r="X31">
        <v>1070939</v>
      </c>
      <c r="Y31">
        <v>3</v>
      </c>
      <c r="Z31">
        <v>0</v>
      </c>
      <c r="AA31">
        <v>0</v>
      </c>
      <c r="AB31">
        <v>1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 s="1">
        <v>70300000</v>
      </c>
      <c r="AM31">
        <v>3473533</v>
      </c>
      <c r="AN31" s="1">
        <v>15400000</v>
      </c>
      <c r="AO31" s="1">
        <v>68400000</v>
      </c>
      <c r="AP31">
        <v>6387.82</v>
      </c>
      <c r="AQ31">
        <v>574586.6</v>
      </c>
      <c r="AR31">
        <v>14507.13</v>
      </c>
      <c r="AS31">
        <v>803326.4</v>
      </c>
      <c r="AT31">
        <v>1202301</v>
      </c>
      <c r="AU31">
        <v>538298.9</v>
      </c>
      <c r="AV31">
        <v>144734.1</v>
      </c>
      <c r="AW31">
        <v>1346009</v>
      </c>
      <c r="AX31">
        <v>552702.9</v>
      </c>
      <c r="AY31">
        <v>374838.7</v>
      </c>
      <c r="AZ31">
        <v>205661</v>
      </c>
      <c r="BA31">
        <v>1091194</v>
      </c>
      <c r="BB31">
        <v>28477.919999999998</v>
      </c>
      <c r="BC31">
        <v>204095.2</v>
      </c>
      <c r="BD31">
        <v>22072.23</v>
      </c>
      <c r="BE31">
        <v>675659.9</v>
      </c>
      <c r="BF31" s="1">
        <v>13500000</v>
      </c>
      <c r="BG31">
        <v>2445157</v>
      </c>
      <c r="BH31">
        <v>1028376</v>
      </c>
      <c r="BI31">
        <v>959045.6</v>
      </c>
      <c r="BJ31">
        <v>136433.79999999999</v>
      </c>
      <c r="BK31">
        <v>148152.29999999999</v>
      </c>
      <c r="BL31">
        <v>0.97152380000000005</v>
      </c>
      <c r="BM31">
        <v>1.1405800000000001E-2</v>
      </c>
      <c r="BN31">
        <v>1.7070499999999999E-2</v>
      </c>
      <c r="BO31">
        <v>0.2382754</v>
      </c>
      <c r="BP31">
        <v>0.59580409999999995</v>
      </c>
      <c r="BQ31">
        <v>0.1659205</v>
      </c>
      <c r="BR31">
        <v>0.16026399999999999</v>
      </c>
      <c r="BS31">
        <v>0.61200770000000004</v>
      </c>
      <c r="BT31">
        <v>0.2277284</v>
      </c>
      <c r="BU31">
        <v>7.1260500000000004E-2</v>
      </c>
      <c r="BV31">
        <v>4.4123999999999997E-2</v>
      </c>
      <c r="BW31">
        <v>0.8846155</v>
      </c>
      <c r="BX31">
        <v>0.61919299999999999</v>
      </c>
      <c r="BY31">
        <v>1.4966520000000001</v>
      </c>
      <c r="BZ31">
        <v>0.69633920000000005</v>
      </c>
      <c r="CA31">
        <v>1.4209579999999999</v>
      </c>
      <c r="CB31">
        <v>0.6235735</v>
      </c>
      <c r="CC31">
        <v>1.5046539999999999</v>
      </c>
      <c r="CD31">
        <v>0.69552460000000005</v>
      </c>
      <c r="CE31">
        <v>1.4834130000000001</v>
      </c>
      <c r="CF31">
        <v>0.71525910000000004</v>
      </c>
      <c r="CG31">
        <v>0.27635270000000001</v>
      </c>
      <c r="CH31">
        <v>3.6178399999999999E-2</v>
      </c>
      <c r="CI31">
        <v>1.8111100000000002E-2</v>
      </c>
      <c r="CJ31">
        <f t="shared" si="0"/>
        <v>0.71525920223709805</v>
      </c>
    </row>
    <row r="32" spans="1:88" x14ac:dyDescent="0.25">
      <c r="A32" t="s">
        <v>117</v>
      </c>
      <c r="B32" s="1">
        <v>69600000</v>
      </c>
      <c r="C32">
        <v>3226410</v>
      </c>
      <c r="D32" s="1">
        <v>15400000</v>
      </c>
      <c r="E32" s="1">
        <v>67500000</v>
      </c>
      <c r="F32">
        <v>14111</v>
      </c>
      <c r="G32">
        <v>487100</v>
      </c>
      <c r="H32">
        <v>0</v>
      </c>
      <c r="I32">
        <v>653154</v>
      </c>
      <c r="J32">
        <v>1318197</v>
      </c>
      <c r="K32">
        <v>799187</v>
      </c>
      <c r="L32">
        <v>168058</v>
      </c>
      <c r="M32">
        <v>1376425</v>
      </c>
      <c r="N32">
        <v>558969</v>
      </c>
      <c r="O32">
        <v>430091</v>
      </c>
      <c r="P32">
        <v>200987</v>
      </c>
      <c r="Q32">
        <v>1045281</v>
      </c>
      <c r="R32">
        <v>15484</v>
      </c>
      <c r="S32">
        <v>159164</v>
      </c>
      <c r="T32">
        <v>13453</v>
      </c>
      <c r="U32">
        <v>529052</v>
      </c>
      <c r="V32" s="1">
        <v>13400000</v>
      </c>
      <c r="W32">
        <v>2183709</v>
      </c>
      <c r="X32">
        <v>1042701</v>
      </c>
      <c r="Y32">
        <v>4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 s="1">
        <v>69500000</v>
      </c>
      <c r="AM32">
        <v>3359934</v>
      </c>
      <c r="AN32" s="1">
        <v>15300000</v>
      </c>
      <c r="AO32" s="1">
        <v>67500000</v>
      </c>
      <c r="AP32">
        <v>13893.99</v>
      </c>
      <c r="AQ32">
        <v>595220.80000000005</v>
      </c>
      <c r="AR32">
        <v>429.04809999999998</v>
      </c>
      <c r="AS32">
        <v>802522.9</v>
      </c>
      <c r="AT32">
        <v>1394070</v>
      </c>
      <c r="AU32">
        <v>650274.5</v>
      </c>
      <c r="AV32">
        <v>155122.6</v>
      </c>
      <c r="AW32">
        <v>1320852</v>
      </c>
      <c r="AX32">
        <v>543444.4</v>
      </c>
      <c r="AY32">
        <v>405030.2</v>
      </c>
      <c r="AZ32">
        <v>189015.7</v>
      </c>
      <c r="BA32">
        <v>1099052</v>
      </c>
      <c r="BB32">
        <v>13699.84</v>
      </c>
      <c r="BC32">
        <v>176678.3</v>
      </c>
      <c r="BD32">
        <v>13263.81</v>
      </c>
      <c r="BE32">
        <v>573998.1</v>
      </c>
      <c r="BF32" s="1">
        <v>13300000</v>
      </c>
      <c r="BG32">
        <v>2390005</v>
      </c>
      <c r="BH32">
        <v>969929.3</v>
      </c>
      <c r="BI32">
        <v>890623.2</v>
      </c>
      <c r="BJ32">
        <v>134417.79999999999</v>
      </c>
      <c r="BK32">
        <v>82620.259999999995</v>
      </c>
      <c r="BL32">
        <v>0.96849039999999997</v>
      </c>
      <c r="BM32">
        <v>1.1512E-2</v>
      </c>
      <c r="BN32">
        <v>1.9997600000000001E-2</v>
      </c>
      <c r="BO32">
        <v>0.27366649999999998</v>
      </c>
      <c r="BP32">
        <v>0.55587759999999997</v>
      </c>
      <c r="BQ32">
        <v>0.170456</v>
      </c>
      <c r="BR32">
        <v>0.1747697</v>
      </c>
      <c r="BS32">
        <v>0.61227469999999995</v>
      </c>
      <c r="BT32">
        <v>0.21295559999999999</v>
      </c>
      <c r="BU32">
        <v>7.3362200000000002E-2</v>
      </c>
      <c r="BV32">
        <v>3.8314599999999997E-2</v>
      </c>
      <c r="BW32">
        <v>0.88832319999999998</v>
      </c>
      <c r="BX32">
        <v>0.52226649999999997</v>
      </c>
      <c r="BY32">
        <v>1.737109</v>
      </c>
      <c r="BZ32">
        <v>0.62286030000000003</v>
      </c>
      <c r="CA32">
        <v>1.218493</v>
      </c>
      <c r="CB32">
        <v>0.52594280000000004</v>
      </c>
      <c r="CC32">
        <v>1.7558800000000001</v>
      </c>
      <c r="CD32">
        <v>0.62471239999999995</v>
      </c>
      <c r="CE32">
        <v>1.1328499999999999</v>
      </c>
      <c r="CF32">
        <v>0.74168699999999999</v>
      </c>
      <c r="CG32">
        <v>0.30084759999999999</v>
      </c>
      <c r="CH32">
        <v>2.54285E-2</v>
      </c>
      <c r="CI32">
        <v>0</v>
      </c>
      <c r="CJ32">
        <f t="shared" si="0"/>
        <v>0.74168699734300425</v>
      </c>
    </row>
    <row r="33" spans="1:88" x14ac:dyDescent="0.25">
      <c r="A33" t="s">
        <v>118</v>
      </c>
      <c r="B33" s="1">
        <v>70700000</v>
      </c>
      <c r="C33">
        <v>3006779</v>
      </c>
      <c r="D33" s="1">
        <v>15500000</v>
      </c>
      <c r="E33" s="1">
        <v>68800000</v>
      </c>
      <c r="F33">
        <v>7094</v>
      </c>
      <c r="G33">
        <v>503603</v>
      </c>
      <c r="H33">
        <v>6527</v>
      </c>
      <c r="I33">
        <v>683370</v>
      </c>
      <c r="J33">
        <v>1273073</v>
      </c>
      <c r="K33">
        <v>686919</v>
      </c>
      <c r="L33">
        <v>126679</v>
      </c>
      <c r="M33">
        <v>1174283</v>
      </c>
      <c r="N33">
        <v>530668</v>
      </c>
      <c r="O33">
        <v>385472</v>
      </c>
      <c r="P33">
        <v>128249</v>
      </c>
      <c r="Q33">
        <v>1025841</v>
      </c>
      <c r="R33">
        <v>19069</v>
      </c>
      <c r="S33">
        <v>120508</v>
      </c>
      <c r="T33">
        <v>8018</v>
      </c>
      <c r="U33">
        <v>504510</v>
      </c>
      <c r="V33" s="1">
        <v>13700000</v>
      </c>
      <c r="W33">
        <v>2052258</v>
      </c>
      <c r="X33">
        <v>954521</v>
      </c>
      <c r="Y33">
        <v>5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 s="1">
        <v>69900000</v>
      </c>
      <c r="AM33">
        <v>3238272</v>
      </c>
      <c r="AN33" s="1">
        <v>15300000</v>
      </c>
      <c r="AO33" s="1">
        <v>67900000</v>
      </c>
      <c r="AP33">
        <v>5861.2370000000001</v>
      </c>
      <c r="AQ33">
        <v>595249.6</v>
      </c>
      <c r="AR33">
        <v>7894.6310000000003</v>
      </c>
      <c r="AS33">
        <v>821881.4</v>
      </c>
      <c r="AT33">
        <v>1316689</v>
      </c>
      <c r="AU33">
        <v>668595.6</v>
      </c>
      <c r="AV33">
        <v>122091.8</v>
      </c>
      <c r="AW33">
        <v>1271055</v>
      </c>
      <c r="AX33">
        <v>496886.3</v>
      </c>
      <c r="AY33">
        <v>403512.8</v>
      </c>
      <c r="AZ33">
        <v>125562.6</v>
      </c>
      <c r="BA33">
        <v>1075464</v>
      </c>
      <c r="BB33">
        <v>17852.259999999998</v>
      </c>
      <c r="BC33">
        <v>129252.4</v>
      </c>
      <c r="BD33">
        <v>6187.31</v>
      </c>
      <c r="BE33">
        <v>528353.69999999995</v>
      </c>
      <c r="BF33" s="1">
        <v>13500000</v>
      </c>
      <c r="BG33">
        <v>2346004</v>
      </c>
      <c r="BH33">
        <v>892267.6</v>
      </c>
      <c r="BI33">
        <v>896627.9</v>
      </c>
      <c r="BJ33">
        <v>106334.6</v>
      </c>
      <c r="BK33">
        <v>97741.759999999995</v>
      </c>
      <c r="BL33">
        <v>0.96946270000000001</v>
      </c>
      <c r="BM33">
        <v>1.17359E-2</v>
      </c>
      <c r="BN33">
        <v>1.8801399999999999E-2</v>
      </c>
      <c r="BO33">
        <v>0.28533890000000001</v>
      </c>
      <c r="BP33">
        <v>0.5424525</v>
      </c>
      <c r="BQ33">
        <v>0.17220859999999999</v>
      </c>
      <c r="BR33">
        <v>0.16398270000000001</v>
      </c>
      <c r="BS33">
        <v>0.66737290000000005</v>
      </c>
      <c r="BT33">
        <v>0.1686443</v>
      </c>
      <c r="BU33">
        <v>7.1362099999999998E-2</v>
      </c>
      <c r="BV33">
        <v>3.5058800000000001E-2</v>
      </c>
      <c r="BW33">
        <v>0.89357909999999996</v>
      </c>
      <c r="BX33">
        <v>0.49127979999999999</v>
      </c>
      <c r="BY33">
        <v>1.6020430000000001</v>
      </c>
      <c r="BZ33">
        <v>0.60352300000000003</v>
      </c>
      <c r="CA33">
        <v>1.028427</v>
      </c>
      <c r="CB33">
        <v>0.48911909999999997</v>
      </c>
      <c r="CC33">
        <v>1.618144</v>
      </c>
      <c r="CD33">
        <v>0.60500659999999995</v>
      </c>
      <c r="CE33">
        <v>1.0011939999999999</v>
      </c>
      <c r="CF33">
        <v>0.72425249999999997</v>
      </c>
      <c r="CG33">
        <v>0.2388615</v>
      </c>
      <c r="CH33">
        <v>1.58926E-2</v>
      </c>
      <c r="CI33">
        <v>9.5511999999999993E-3</v>
      </c>
      <c r="CJ33">
        <f t="shared" si="0"/>
        <v>0.72425242863508044</v>
      </c>
    </row>
    <row r="34" spans="1:88" x14ac:dyDescent="0.25">
      <c r="A34" t="s">
        <v>119</v>
      </c>
      <c r="B34" s="1">
        <v>70100000</v>
      </c>
      <c r="C34">
        <v>3070933</v>
      </c>
      <c r="D34" s="1">
        <v>15400000</v>
      </c>
      <c r="E34" s="1">
        <v>68300000</v>
      </c>
      <c r="F34">
        <v>6221</v>
      </c>
      <c r="G34">
        <v>546679</v>
      </c>
      <c r="H34">
        <v>8243</v>
      </c>
      <c r="I34">
        <v>731467</v>
      </c>
      <c r="J34">
        <v>1285219</v>
      </c>
      <c r="K34">
        <v>537022</v>
      </c>
      <c r="L34">
        <v>135974</v>
      </c>
      <c r="M34">
        <v>1191171</v>
      </c>
      <c r="N34">
        <v>467426</v>
      </c>
      <c r="O34">
        <v>350088</v>
      </c>
      <c r="P34">
        <v>188903</v>
      </c>
      <c r="Q34">
        <v>1012533</v>
      </c>
      <c r="R34">
        <v>39314</v>
      </c>
      <c r="S34">
        <v>195630</v>
      </c>
      <c r="T34">
        <v>9600</v>
      </c>
      <c r="U34">
        <v>587738</v>
      </c>
      <c r="V34" s="1">
        <v>13500000</v>
      </c>
      <c r="W34">
        <v>2161841</v>
      </c>
      <c r="X34">
        <v>909092</v>
      </c>
      <c r="Y34">
        <v>6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 s="1">
        <v>69800000</v>
      </c>
      <c r="AM34">
        <v>3182627</v>
      </c>
      <c r="AN34" s="1">
        <v>15200000</v>
      </c>
      <c r="AO34" s="1">
        <v>67900000</v>
      </c>
      <c r="AP34">
        <v>4655.4030000000002</v>
      </c>
      <c r="AQ34">
        <v>524749.1</v>
      </c>
      <c r="AR34">
        <v>7554.8810000000003</v>
      </c>
      <c r="AS34">
        <v>732274.9</v>
      </c>
      <c r="AT34">
        <v>1124584</v>
      </c>
      <c r="AU34">
        <v>622218.19999999995</v>
      </c>
      <c r="AV34">
        <v>127862.39999999999</v>
      </c>
      <c r="AW34">
        <v>1278199</v>
      </c>
      <c r="AX34">
        <v>449221.3</v>
      </c>
      <c r="AY34">
        <v>383085.8</v>
      </c>
      <c r="AZ34">
        <v>178020.1</v>
      </c>
      <c r="BA34">
        <v>1044705</v>
      </c>
      <c r="BB34">
        <v>34075.43</v>
      </c>
      <c r="BC34">
        <v>180034.8</v>
      </c>
      <c r="BD34">
        <v>10327.64</v>
      </c>
      <c r="BE34">
        <v>606161.19999999995</v>
      </c>
      <c r="BF34" s="1">
        <v>13400000</v>
      </c>
      <c r="BG34">
        <v>2304898</v>
      </c>
      <c r="BH34">
        <v>877729.6</v>
      </c>
      <c r="BI34">
        <v>880219.2</v>
      </c>
      <c r="BJ34">
        <v>137463.4</v>
      </c>
      <c r="BK34">
        <v>91143.84</v>
      </c>
      <c r="BL34">
        <v>0.9733984</v>
      </c>
      <c r="BM34">
        <v>1.04907E-2</v>
      </c>
      <c r="BN34">
        <v>1.6110900000000001E-2</v>
      </c>
      <c r="BO34">
        <v>0.27248410000000001</v>
      </c>
      <c r="BP34">
        <v>0.55975350000000001</v>
      </c>
      <c r="BQ34">
        <v>0.16776240000000001</v>
      </c>
      <c r="BR34">
        <v>0.16933090000000001</v>
      </c>
      <c r="BS34">
        <v>0.59491320000000003</v>
      </c>
      <c r="BT34">
        <v>0.23575579999999999</v>
      </c>
      <c r="BU34">
        <v>6.9236800000000001E-2</v>
      </c>
      <c r="BV34">
        <v>4.0172699999999999E-2</v>
      </c>
      <c r="BW34">
        <v>0.8905904</v>
      </c>
      <c r="BX34">
        <v>0.58022220000000002</v>
      </c>
      <c r="BY34">
        <v>1.5357400000000001</v>
      </c>
      <c r="BZ34">
        <v>0.61567769999999999</v>
      </c>
      <c r="CA34">
        <v>1.392279</v>
      </c>
      <c r="CB34">
        <v>0.57154079999999996</v>
      </c>
      <c r="CC34">
        <v>1.5454699999999999</v>
      </c>
      <c r="CD34">
        <v>0.61967760000000005</v>
      </c>
      <c r="CE34">
        <v>1.441147</v>
      </c>
      <c r="CF34">
        <v>0.71660120000000005</v>
      </c>
      <c r="CG34">
        <v>0.33285239999999999</v>
      </c>
      <c r="CH34">
        <v>1.6333799999999999E-2</v>
      </c>
      <c r="CI34">
        <v>1.1269100000000001E-2</v>
      </c>
      <c r="CJ34">
        <f t="shared" si="0"/>
        <v>0.71660123814157761</v>
      </c>
    </row>
    <row r="35" spans="1:88" x14ac:dyDescent="0.25">
      <c r="A35" t="s">
        <v>120</v>
      </c>
      <c r="B35" s="1">
        <v>69500000</v>
      </c>
      <c r="C35">
        <v>3251794</v>
      </c>
      <c r="D35" s="1">
        <v>15400000</v>
      </c>
      <c r="E35" s="1">
        <v>67400000</v>
      </c>
      <c r="F35">
        <v>19426</v>
      </c>
      <c r="G35">
        <v>702202</v>
      </c>
      <c r="H35">
        <v>5752</v>
      </c>
      <c r="I35">
        <v>978596</v>
      </c>
      <c r="J35">
        <v>1474266</v>
      </c>
      <c r="K35">
        <v>720273</v>
      </c>
      <c r="L35">
        <v>119974</v>
      </c>
      <c r="M35">
        <v>1175863</v>
      </c>
      <c r="N35">
        <v>450111</v>
      </c>
      <c r="O35">
        <v>399131</v>
      </c>
      <c r="P35">
        <v>194827</v>
      </c>
      <c r="Q35">
        <v>1124914</v>
      </c>
      <c r="R35">
        <v>24105</v>
      </c>
      <c r="S35">
        <v>157989</v>
      </c>
      <c r="T35">
        <v>1546</v>
      </c>
      <c r="U35">
        <v>541315</v>
      </c>
      <c r="V35" s="1">
        <v>13300000</v>
      </c>
      <c r="W35">
        <v>2352702</v>
      </c>
      <c r="X35">
        <v>899092</v>
      </c>
      <c r="Y35">
        <v>7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1</v>
      </c>
      <c r="AG35">
        <v>0</v>
      </c>
      <c r="AH35">
        <v>0</v>
      </c>
      <c r="AI35">
        <v>0</v>
      </c>
      <c r="AJ35">
        <v>0</v>
      </c>
      <c r="AK35">
        <v>0</v>
      </c>
      <c r="AL35" s="1">
        <v>69700000</v>
      </c>
      <c r="AM35">
        <v>3255684</v>
      </c>
      <c r="AN35" s="1">
        <v>15200000</v>
      </c>
      <c r="AO35" s="1">
        <v>67700000</v>
      </c>
      <c r="AP35">
        <v>20193.740000000002</v>
      </c>
      <c r="AQ35">
        <v>688547.5</v>
      </c>
      <c r="AR35">
        <v>5933.3810000000003</v>
      </c>
      <c r="AS35">
        <v>952216.1</v>
      </c>
      <c r="AT35">
        <v>1337481</v>
      </c>
      <c r="AU35">
        <v>754717.5</v>
      </c>
      <c r="AV35">
        <v>135685.20000000001</v>
      </c>
      <c r="AW35">
        <v>1216252</v>
      </c>
      <c r="AX35">
        <v>444677</v>
      </c>
      <c r="AY35">
        <v>390998.6</v>
      </c>
      <c r="AZ35">
        <v>187530.4</v>
      </c>
      <c r="BA35">
        <v>1069580</v>
      </c>
      <c r="BB35">
        <v>21897.01</v>
      </c>
      <c r="BC35">
        <v>150021.4</v>
      </c>
      <c r="BD35">
        <v>-520.774</v>
      </c>
      <c r="BE35">
        <v>524514.9</v>
      </c>
      <c r="BF35" s="1">
        <v>13200000</v>
      </c>
      <c r="BG35">
        <v>2400583</v>
      </c>
      <c r="BH35">
        <v>855100.9</v>
      </c>
      <c r="BI35">
        <v>987794.9</v>
      </c>
      <c r="BJ35">
        <v>130110.9</v>
      </c>
      <c r="BK35">
        <v>80679.259999999995</v>
      </c>
      <c r="BL35">
        <v>0.9672731</v>
      </c>
      <c r="BM35">
        <v>1.3610199999999999E-2</v>
      </c>
      <c r="BN35">
        <v>1.91168E-2</v>
      </c>
      <c r="BO35">
        <v>0.31952910000000001</v>
      </c>
      <c r="BP35">
        <v>0.51493160000000004</v>
      </c>
      <c r="BQ35">
        <v>0.1655393</v>
      </c>
      <c r="BR35">
        <v>0.1766982</v>
      </c>
      <c r="BS35">
        <v>0.57908740000000003</v>
      </c>
      <c r="BT35">
        <v>0.2442144</v>
      </c>
      <c r="BU35">
        <v>7.2244900000000001E-2</v>
      </c>
      <c r="BV35">
        <v>3.5428399999999999E-2</v>
      </c>
      <c r="BW35">
        <v>0.89232670000000003</v>
      </c>
      <c r="BX35">
        <v>0.49039339999999998</v>
      </c>
      <c r="BY35">
        <v>1.404598</v>
      </c>
      <c r="BZ35">
        <v>0.51807270000000005</v>
      </c>
      <c r="CA35">
        <v>1.382099</v>
      </c>
      <c r="CB35">
        <v>0.48954180000000003</v>
      </c>
      <c r="CC35">
        <v>1.4189769999999999</v>
      </c>
      <c r="CD35">
        <v>0.51934570000000002</v>
      </c>
      <c r="CE35">
        <v>1.411308</v>
      </c>
      <c r="CF35">
        <v>0.72310010000000002</v>
      </c>
      <c r="CG35">
        <v>0.2918615</v>
      </c>
      <c r="CH35">
        <v>2.856E-3</v>
      </c>
      <c r="CI35">
        <v>5.8777999999999999E-3</v>
      </c>
      <c r="CJ35">
        <f t="shared" si="0"/>
        <v>0.72310004000142403</v>
      </c>
    </row>
    <row r="36" spans="1:88" x14ac:dyDescent="0.25">
      <c r="A36" t="s">
        <v>121</v>
      </c>
      <c r="B36" s="1">
        <v>69700000</v>
      </c>
      <c r="C36">
        <v>3032901</v>
      </c>
      <c r="D36" s="1">
        <v>15500000</v>
      </c>
      <c r="E36" s="1">
        <v>67700000</v>
      </c>
      <c r="F36">
        <v>14094</v>
      </c>
      <c r="G36">
        <v>491938</v>
      </c>
      <c r="H36">
        <v>1903</v>
      </c>
      <c r="I36">
        <v>739026</v>
      </c>
      <c r="J36">
        <v>1317410</v>
      </c>
      <c r="K36">
        <v>698456</v>
      </c>
      <c r="L36">
        <v>135528</v>
      </c>
      <c r="M36">
        <v>1154531</v>
      </c>
      <c r="N36">
        <v>441746</v>
      </c>
      <c r="O36">
        <v>455407</v>
      </c>
      <c r="P36">
        <v>135045</v>
      </c>
      <c r="Q36">
        <v>1121952</v>
      </c>
      <c r="R36">
        <v>47807</v>
      </c>
      <c r="S36">
        <v>186749</v>
      </c>
      <c r="T36">
        <v>15893</v>
      </c>
      <c r="U36">
        <v>601464</v>
      </c>
      <c r="V36" s="1">
        <v>13600000</v>
      </c>
      <c r="W36">
        <v>2208256</v>
      </c>
      <c r="X36">
        <v>824645</v>
      </c>
      <c r="Y36">
        <v>8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0</v>
      </c>
      <c r="AI36">
        <v>0</v>
      </c>
      <c r="AJ36">
        <v>0</v>
      </c>
      <c r="AK36">
        <v>0</v>
      </c>
      <c r="AL36" s="1">
        <v>70100000</v>
      </c>
      <c r="AM36">
        <v>3138337</v>
      </c>
      <c r="AN36" s="1">
        <v>15400000</v>
      </c>
      <c r="AO36" s="1">
        <v>68300000</v>
      </c>
      <c r="AP36">
        <v>16397.240000000002</v>
      </c>
      <c r="AQ36">
        <v>559594.30000000005</v>
      </c>
      <c r="AR36">
        <v>3138.1309999999999</v>
      </c>
      <c r="AS36">
        <v>780818.1</v>
      </c>
      <c r="AT36">
        <v>1245908</v>
      </c>
      <c r="AU36">
        <v>587946.80000000005</v>
      </c>
      <c r="AV36">
        <v>127467.1</v>
      </c>
      <c r="AW36">
        <v>1248953</v>
      </c>
      <c r="AX36">
        <v>423252.9</v>
      </c>
      <c r="AY36">
        <v>452286.8</v>
      </c>
      <c r="AZ36">
        <v>135347</v>
      </c>
      <c r="BA36">
        <v>979952.5</v>
      </c>
      <c r="BB36">
        <v>48378.01</v>
      </c>
      <c r="BC36">
        <v>179769.5</v>
      </c>
      <c r="BD36">
        <v>13681.56</v>
      </c>
      <c r="BE36">
        <v>582073</v>
      </c>
      <c r="BF36" s="1">
        <v>13500000</v>
      </c>
      <c r="BG36">
        <v>2334231</v>
      </c>
      <c r="BH36">
        <v>804105.4</v>
      </c>
      <c r="BI36">
        <v>902580.6</v>
      </c>
      <c r="BJ36">
        <v>135732.9</v>
      </c>
      <c r="BK36">
        <v>75051.509999999995</v>
      </c>
      <c r="BL36">
        <v>0.97118709999999997</v>
      </c>
      <c r="BM36">
        <v>1.1100499999999999E-2</v>
      </c>
      <c r="BN36">
        <v>1.77124E-2</v>
      </c>
      <c r="BO36">
        <v>0.25683660000000003</v>
      </c>
      <c r="BP36">
        <v>0.54558810000000002</v>
      </c>
      <c r="BQ36">
        <v>0.19757530000000001</v>
      </c>
      <c r="BR36">
        <v>0.18579390000000001</v>
      </c>
      <c r="BS36">
        <v>0.61692639999999999</v>
      </c>
      <c r="BT36">
        <v>0.1972796</v>
      </c>
      <c r="BU36">
        <v>6.4852099999999996E-2</v>
      </c>
      <c r="BV36">
        <v>3.8520899999999997E-2</v>
      </c>
      <c r="BW36">
        <v>0.89662710000000001</v>
      </c>
      <c r="BX36">
        <v>0.59398079999999998</v>
      </c>
      <c r="BY36">
        <v>1.5956440000000001</v>
      </c>
      <c r="BZ36">
        <v>0.76926479999999997</v>
      </c>
      <c r="CA36">
        <v>1.06182</v>
      </c>
      <c r="CB36">
        <v>0.59294950000000002</v>
      </c>
      <c r="CC36">
        <v>1.594354</v>
      </c>
      <c r="CD36">
        <v>0.76886129999999997</v>
      </c>
      <c r="CE36">
        <v>1.01997</v>
      </c>
      <c r="CF36">
        <v>0.71667700000000001</v>
      </c>
      <c r="CG36">
        <v>0.31049070000000001</v>
      </c>
      <c r="CH36">
        <v>2.64239E-2</v>
      </c>
      <c r="CI36">
        <v>2.575E-3</v>
      </c>
      <c r="CJ36">
        <f t="shared" si="0"/>
        <v>0.71667690592725763</v>
      </c>
    </row>
    <row r="37" spans="1:88" x14ac:dyDescent="0.25">
      <c r="A37" t="s">
        <v>122</v>
      </c>
      <c r="B37" s="1">
        <v>70400000</v>
      </c>
      <c r="C37">
        <v>2866248</v>
      </c>
      <c r="D37" s="1">
        <v>15200000</v>
      </c>
      <c r="E37" s="1">
        <v>68000000</v>
      </c>
      <c r="F37">
        <v>5518</v>
      </c>
      <c r="G37">
        <v>465256</v>
      </c>
      <c r="H37">
        <v>1931</v>
      </c>
      <c r="I37">
        <v>687665</v>
      </c>
      <c r="J37">
        <v>1225664</v>
      </c>
      <c r="K37">
        <v>804529</v>
      </c>
      <c r="L37">
        <v>160075</v>
      </c>
      <c r="M37">
        <v>1045890</v>
      </c>
      <c r="N37">
        <v>417802</v>
      </c>
      <c r="O37">
        <v>393285</v>
      </c>
      <c r="P37">
        <v>149049</v>
      </c>
      <c r="Q37">
        <v>1335352</v>
      </c>
      <c r="R37">
        <v>23588</v>
      </c>
      <c r="S37">
        <v>195442</v>
      </c>
      <c r="T37">
        <v>8340</v>
      </c>
      <c r="U37">
        <v>641268</v>
      </c>
      <c r="V37" s="1">
        <v>13400000</v>
      </c>
      <c r="W37">
        <v>2039294</v>
      </c>
      <c r="X37">
        <v>826954</v>
      </c>
      <c r="Y37">
        <v>9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1</v>
      </c>
      <c r="AI37">
        <v>0</v>
      </c>
      <c r="AJ37">
        <v>0</v>
      </c>
      <c r="AK37">
        <v>0</v>
      </c>
      <c r="AL37" s="1">
        <v>70000000</v>
      </c>
      <c r="AM37">
        <v>3107616</v>
      </c>
      <c r="AN37" s="1">
        <v>15300000</v>
      </c>
      <c r="AO37" s="1">
        <v>68000000</v>
      </c>
      <c r="AP37">
        <v>8794.4030000000002</v>
      </c>
      <c r="AQ37">
        <v>546087.30000000005</v>
      </c>
      <c r="AR37">
        <v>1052.9649999999999</v>
      </c>
      <c r="AS37">
        <v>792879.4</v>
      </c>
      <c r="AT37">
        <v>1260870</v>
      </c>
      <c r="AU37">
        <v>690531.3</v>
      </c>
      <c r="AV37">
        <v>127635.9</v>
      </c>
      <c r="AW37">
        <v>1204753</v>
      </c>
      <c r="AX37">
        <v>402210.8</v>
      </c>
      <c r="AY37">
        <v>411089.5</v>
      </c>
      <c r="AZ37">
        <v>144307.6</v>
      </c>
      <c r="BA37">
        <v>1126679</v>
      </c>
      <c r="BB37">
        <v>20535.009999999998</v>
      </c>
      <c r="BC37">
        <v>188847.3</v>
      </c>
      <c r="BD37">
        <v>11689.48</v>
      </c>
      <c r="BE37">
        <v>631216.69999999995</v>
      </c>
      <c r="BF37" s="1">
        <v>13400000</v>
      </c>
      <c r="BG37">
        <v>2282606</v>
      </c>
      <c r="BH37">
        <v>825010.7</v>
      </c>
      <c r="BI37">
        <v>891660.7</v>
      </c>
      <c r="BJ37">
        <v>110355</v>
      </c>
      <c r="BK37">
        <v>101335.3</v>
      </c>
      <c r="BL37">
        <v>0.97066960000000002</v>
      </c>
      <c r="BM37">
        <v>1.1323400000000001E-2</v>
      </c>
      <c r="BN37">
        <v>1.8006999999999999E-2</v>
      </c>
      <c r="BO37">
        <v>0.29940129999999998</v>
      </c>
      <c r="BP37">
        <v>0.52235810000000005</v>
      </c>
      <c r="BQ37">
        <v>0.1782406</v>
      </c>
      <c r="BR37">
        <v>0.18932740000000001</v>
      </c>
      <c r="BS37">
        <v>0.59661529999999996</v>
      </c>
      <c r="BT37">
        <v>0.21405730000000001</v>
      </c>
      <c r="BU37">
        <v>7.4280299999999994E-2</v>
      </c>
      <c r="BV37">
        <v>4.1615199999999998E-2</v>
      </c>
      <c r="BW37">
        <v>0.88410449999999996</v>
      </c>
      <c r="BX37">
        <v>0.56024549999999995</v>
      </c>
      <c r="BY37">
        <v>1.5902419999999999</v>
      </c>
      <c r="BZ37">
        <v>0.59532359999999995</v>
      </c>
      <c r="CA37">
        <v>1.13062</v>
      </c>
      <c r="CB37">
        <v>0.55815959999999998</v>
      </c>
      <c r="CC37">
        <v>1.590994</v>
      </c>
      <c r="CD37">
        <v>0.59420220000000001</v>
      </c>
      <c r="CE37">
        <v>1.0852850000000001</v>
      </c>
      <c r="CF37">
        <v>0.6887394</v>
      </c>
      <c r="CG37">
        <v>0.3047743</v>
      </c>
      <c r="CH37">
        <v>1.30055E-2</v>
      </c>
      <c r="CI37">
        <v>2.8081E-3</v>
      </c>
      <c r="CJ37">
        <f t="shared" si="0"/>
        <v>0.68873942241405195</v>
      </c>
    </row>
    <row r="38" spans="1:88" x14ac:dyDescent="0.25">
      <c r="A38" t="s">
        <v>123</v>
      </c>
      <c r="B38" s="1">
        <v>70900000</v>
      </c>
      <c r="C38">
        <v>2761401</v>
      </c>
      <c r="D38" s="1">
        <v>15200000</v>
      </c>
      <c r="E38" s="1">
        <v>68900000</v>
      </c>
      <c r="F38">
        <v>6298</v>
      </c>
      <c r="G38">
        <v>521694</v>
      </c>
      <c r="H38">
        <v>13608</v>
      </c>
      <c r="I38">
        <v>672376</v>
      </c>
      <c r="J38">
        <v>1276644</v>
      </c>
      <c r="K38">
        <v>679032</v>
      </c>
      <c r="L38">
        <v>116271</v>
      </c>
      <c r="M38">
        <v>999062</v>
      </c>
      <c r="N38">
        <v>429402</v>
      </c>
      <c r="O38">
        <v>385528</v>
      </c>
      <c r="P38">
        <v>201135</v>
      </c>
      <c r="Q38">
        <v>1150362</v>
      </c>
      <c r="R38">
        <v>45143</v>
      </c>
      <c r="S38">
        <v>185621</v>
      </c>
      <c r="T38">
        <v>8161</v>
      </c>
      <c r="U38">
        <v>555898</v>
      </c>
      <c r="V38" s="1">
        <v>13300000</v>
      </c>
      <c r="W38">
        <v>1970641</v>
      </c>
      <c r="X38">
        <v>790760</v>
      </c>
      <c r="Y38">
        <v>10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0</v>
      </c>
      <c r="AK38">
        <v>0</v>
      </c>
      <c r="AL38" s="1">
        <v>70300000</v>
      </c>
      <c r="AM38">
        <v>3090465</v>
      </c>
      <c r="AN38" s="1">
        <v>15400000</v>
      </c>
      <c r="AO38" s="1">
        <v>68300000</v>
      </c>
      <c r="AP38">
        <v>7920.7150000000001</v>
      </c>
      <c r="AQ38">
        <v>626381.80000000005</v>
      </c>
      <c r="AR38">
        <v>10862.48</v>
      </c>
      <c r="AS38">
        <v>776119.3</v>
      </c>
      <c r="AT38">
        <v>1325312</v>
      </c>
      <c r="AU38">
        <v>743118</v>
      </c>
      <c r="AV38">
        <v>118624.1</v>
      </c>
      <c r="AW38">
        <v>1252288</v>
      </c>
      <c r="AX38">
        <v>462260.3</v>
      </c>
      <c r="AY38">
        <v>426053.8</v>
      </c>
      <c r="AZ38">
        <v>212805.8</v>
      </c>
      <c r="BA38">
        <v>1128881</v>
      </c>
      <c r="BB38">
        <v>48383.66</v>
      </c>
      <c r="BC38">
        <v>197822.5</v>
      </c>
      <c r="BD38">
        <v>10493.14</v>
      </c>
      <c r="BE38">
        <v>591239.80000000005</v>
      </c>
      <c r="BF38" s="1">
        <v>13500000</v>
      </c>
      <c r="BG38">
        <v>2237489</v>
      </c>
      <c r="BH38">
        <v>852975.4</v>
      </c>
      <c r="BI38">
        <v>896282.4</v>
      </c>
      <c r="BJ38">
        <v>129033.4</v>
      </c>
      <c r="BK38">
        <v>93517.26</v>
      </c>
      <c r="BL38">
        <v>0.97015700000000005</v>
      </c>
      <c r="BM38">
        <v>1.1021899999999999E-2</v>
      </c>
      <c r="BN38">
        <v>1.88211E-2</v>
      </c>
      <c r="BO38">
        <v>0.30688840000000001</v>
      </c>
      <c r="BP38">
        <v>0.51716240000000002</v>
      </c>
      <c r="BQ38">
        <v>0.1759492</v>
      </c>
      <c r="BR38">
        <v>0.14945900000000001</v>
      </c>
      <c r="BS38">
        <v>0.58241909999999997</v>
      </c>
      <c r="BT38">
        <v>0.26812190000000002</v>
      </c>
      <c r="BU38">
        <v>7.4381199999999995E-2</v>
      </c>
      <c r="BV38">
        <v>3.8956400000000002E-2</v>
      </c>
      <c r="BW38">
        <v>0.88666239999999996</v>
      </c>
      <c r="BX38">
        <v>0.52373990000000004</v>
      </c>
      <c r="BY38">
        <v>1.707613</v>
      </c>
      <c r="BZ38">
        <v>0.57333270000000003</v>
      </c>
      <c r="CA38">
        <v>1.7939499999999999</v>
      </c>
      <c r="CB38">
        <v>0.5182137</v>
      </c>
      <c r="CC38">
        <v>1.7131749999999999</v>
      </c>
      <c r="CD38">
        <v>0.57692719999999997</v>
      </c>
      <c r="CE38">
        <v>1.466885</v>
      </c>
      <c r="CF38">
        <v>0.80706900000000004</v>
      </c>
      <c r="CG38">
        <v>0.33391199999999999</v>
      </c>
      <c r="CH38">
        <v>1.4680800000000001E-2</v>
      </c>
      <c r="CI38">
        <v>2.0238699999999998E-2</v>
      </c>
      <c r="CJ38">
        <f t="shared" si="0"/>
        <v>0.80706896478415113</v>
      </c>
    </row>
    <row r="39" spans="1:88" x14ac:dyDescent="0.25">
      <c r="A39" t="s">
        <v>124</v>
      </c>
      <c r="B39" s="1">
        <v>71100000</v>
      </c>
      <c r="C39">
        <v>2988736</v>
      </c>
      <c r="D39" s="1">
        <v>15200000</v>
      </c>
      <c r="E39" s="1">
        <v>69200000</v>
      </c>
      <c r="F39">
        <v>10151</v>
      </c>
      <c r="G39">
        <v>573173</v>
      </c>
      <c r="H39">
        <v>0</v>
      </c>
      <c r="I39">
        <v>740701</v>
      </c>
      <c r="J39">
        <v>1172196</v>
      </c>
      <c r="K39">
        <v>600468</v>
      </c>
      <c r="L39">
        <v>118327</v>
      </c>
      <c r="M39">
        <v>1069951</v>
      </c>
      <c r="N39">
        <v>469301</v>
      </c>
      <c r="O39">
        <v>347219</v>
      </c>
      <c r="P39">
        <v>169860</v>
      </c>
      <c r="Q39">
        <v>1029661</v>
      </c>
      <c r="R39">
        <v>29994</v>
      </c>
      <c r="S39">
        <v>214073</v>
      </c>
      <c r="T39">
        <v>27329</v>
      </c>
      <c r="U39">
        <v>604972</v>
      </c>
      <c r="V39" s="1">
        <v>13500000</v>
      </c>
      <c r="W39">
        <v>2147638</v>
      </c>
      <c r="X39">
        <v>841098</v>
      </c>
      <c r="Y39">
        <v>11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1</v>
      </c>
      <c r="AK39">
        <v>0</v>
      </c>
      <c r="AL39" s="1">
        <v>70300000</v>
      </c>
      <c r="AM39">
        <v>3228004</v>
      </c>
      <c r="AN39" s="1">
        <v>15300000</v>
      </c>
      <c r="AO39" s="1">
        <v>68400000</v>
      </c>
      <c r="AP39">
        <v>11093.41</v>
      </c>
      <c r="AQ39">
        <v>613224.19999999995</v>
      </c>
      <c r="AR39">
        <v>872.6354</v>
      </c>
      <c r="AS39">
        <v>803941.8</v>
      </c>
      <c r="AT39">
        <v>1218170</v>
      </c>
      <c r="AU39">
        <v>645717.5</v>
      </c>
      <c r="AV39">
        <v>106008.4</v>
      </c>
      <c r="AW39">
        <v>1205400</v>
      </c>
      <c r="AX39">
        <v>478284.5</v>
      </c>
      <c r="AY39">
        <v>370268.5</v>
      </c>
      <c r="AZ39">
        <v>172280.4</v>
      </c>
      <c r="BA39">
        <v>1085243</v>
      </c>
      <c r="BB39">
        <v>37688.43</v>
      </c>
      <c r="BC39">
        <v>215680.4</v>
      </c>
      <c r="BD39">
        <v>24141.68</v>
      </c>
      <c r="BE39">
        <v>632357</v>
      </c>
      <c r="BF39" s="1">
        <v>13500000</v>
      </c>
      <c r="BG39">
        <v>2336642</v>
      </c>
      <c r="BH39">
        <v>891362.3</v>
      </c>
      <c r="BI39">
        <v>929020.8</v>
      </c>
      <c r="BJ39">
        <v>131612.9</v>
      </c>
      <c r="BK39">
        <v>94414.720000000001</v>
      </c>
      <c r="BL39">
        <v>0.97129359999999998</v>
      </c>
      <c r="BM39">
        <v>1.14129E-2</v>
      </c>
      <c r="BN39">
        <v>1.72934E-2</v>
      </c>
      <c r="BO39">
        <v>0.2906822</v>
      </c>
      <c r="BP39">
        <v>0.54263419999999996</v>
      </c>
      <c r="BQ39">
        <v>0.16668350000000001</v>
      </c>
      <c r="BR39">
        <v>0.1401165</v>
      </c>
      <c r="BS39">
        <v>0.63217199999999996</v>
      </c>
      <c r="BT39">
        <v>0.22771140000000001</v>
      </c>
      <c r="BU39">
        <v>7.1267399999999995E-2</v>
      </c>
      <c r="BV39">
        <v>4.1526599999999997E-2</v>
      </c>
      <c r="BW39">
        <v>0.88720600000000005</v>
      </c>
      <c r="BX39">
        <v>0.58268730000000002</v>
      </c>
      <c r="BY39">
        <v>1.5152460000000001</v>
      </c>
      <c r="BZ39">
        <v>0.57342179999999998</v>
      </c>
      <c r="CA39">
        <v>1.625157</v>
      </c>
      <c r="CB39">
        <v>0.57873730000000001</v>
      </c>
      <c r="CC39">
        <v>1.5157339999999999</v>
      </c>
      <c r="CD39">
        <v>0.57125930000000003</v>
      </c>
      <c r="CE39">
        <v>1.6017680000000001</v>
      </c>
      <c r="CF39">
        <v>0.76277189999999995</v>
      </c>
      <c r="CG39">
        <v>0.35385610000000001</v>
      </c>
      <c r="CH39">
        <v>4.5173999999999999E-2</v>
      </c>
      <c r="CI39">
        <v>0</v>
      </c>
      <c r="CJ39">
        <f t="shared" si="0"/>
        <v>0.76277188224321701</v>
      </c>
    </row>
    <row r="40" spans="1:88" x14ac:dyDescent="0.25">
      <c r="A40" t="s">
        <v>125</v>
      </c>
      <c r="B40" s="1">
        <v>71400000</v>
      </c>
      <c r="C40">
        <v>2979036</v>
      </c>
      <c r="D40" s="1">
        <v>15600000</v>
      </c>
      <c r="E40" s="1">
        <v>69700000</v>
      </c>
      <c r="F40">
        <v>7768</v>
      </c>
      <c r="G40">
        <v>562376</v>
      </c>
      <c r="H40">
        <v>4188</v>
      </c>
      <c r="I40">
        <v>730236</v>
      </c>
      <c r="J40">
        <v>1260148</v>
      </c>
      <c r="K40">
        <v>576586</v>
      </c>
      <c r="L40">
        <v>84869</v>
      </c>
      <c r="M40">
        <v>1216828</v>
      </c>
      <c r="N40">
        <v>453960</v>
      </c>
      <c r="O40">
        <v>451697</v>
      </c>
      <c r="P40">
        <v>153793</v>
      </c>
      <c r="Q40">
        <v>943664</v>
      </c>
      <c r="R40">
        <v>28917</v>
      </c>
      <c r="S40">
        <v>155585</v>
      </c>
      <c r="T40">
        <v>5324</v>
      </c>
      <c r="U40">
        <v>503127</v>
      </c>
      <c r="V40" s="1">
        <v>13700000</v>
      </c>
      <c r="W40">
        <v>2122436</v>
      </c>
      <c r="X40">
        <v>856600</v>
      </c>
      <c r="Y40">
        <v>12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</v>
      </c>
      <c r="AL40" s="1">
        <v>71400000</v>
      </c>
      <c r="AM40">
        <v>2979036</v>
      </c>
      <c r="AN40" s="1">
        <v>15600000</v>
      </c>
      <c r="AO40" s="1">
        <v>69700000</v>
      </c>
      <c r="AP40">
        <v>7768</v>
      </c>
      <c r="AQ40">
        <v>562376</v>
      </c>
      <c r="AR40">
        <v>4188</v>
      </c>
      <c r="AS40">
        <v>730236</v>
      </c>
      <c r="AT40">
        <v>1260148</v>
      </c>
      <c r="AU40">
        <v>576586</v>
      </c>
      <c r="AV40">
        <v>84869</v>
      </c>
      <c r="AW40">
        <v>1216828</v>
      </c>
      <c r="AX40">
        <v>453960</v>
      </c>
      <c r="AY40">
        <v>451697</v>
      </c>
      <c r="AZ40">
        <v>153793</v>
      </c>
      <c r="BA40">
        <v>943664</v>
      </c>
      <c r="BB40">
        <v>28917</v>
      </c>
      <c r="BC40">
        <v>155585</v>
      </c>
      <c r="BD40">
        <v>5324</v>
      </c>
      <c r="BE40">
        <v>503127</v>
      </c>
      <c r="BF40" s="1">
        <v>13700000</v>
      </c>
      <c r="BG40">
        <v>2122436</v>
      </c>
      <c r="BH40">
        <v>856600</v>
      </c>
      <c r="BI40">
        <v>834653</v>
      </c>
      <c r="BJ40">
        <v>136341</v>
      </c>
      <c r="BK40">
        <v>83078</v>
      </c>
      <c r="BL40">
        <v>0.97224120000000003</v>
      </c>
      <c r="BM40">
        <v>1.0184199999999999E-2</v>
      </c>
      <c r="BN40">
        <v>1.7574599999999999E-2</v>
      </c>
      <c r="BO40">
        <v>0.25681850000000001</v>
      </c>
      <c r="BP40">
        <v>0.54199010000000003</v>
      </c>
      <c r="BQ40">
        <v>0.20119139999999999</v>
      </c>
      <c r="BR40">
        <v>0.1225329</v>
      </c>
      <c r="BS40">
        <v>0.65542239999999996</v>
      </c>
      <c r="BT40">
        <v>0.22204460000000001</v>
      </c>
      <c r="BU40">
        <v>6.2195199999999999E-2</v>
      </c>
      <c r="BV40">
        <v>3.3160200000000001E-2</v>
      </c>
      <c r="BW40">
        <v>0.90464449999999996</v>
      </c>
      <c r="BX40">
        <v>0.53316330000000001</v>
      </c>
      <c r="BY40">
        <v>1.7256720000000001</v>
      </c>
      <c r="BZ40">
        <v>0.78339919999999996</v>
      </c>
      <c r="CA40">
        <v>1.812122</v>
      </c>
      <c r="CB40">
        <v>0.53316330000000001</v>
      </c>
      <c r="CC40">
        <v>1.7256720000000001</v>
      </c>
      <c r="CD40">
        <v>0.78339919999999996</v>
      </c>
      <c r="CE40">
        <v>1.812122</v>
      </c>
      <c r="CF40">
        <v>0.77012910000000001</v>
      </c>
      <c r="CG40">
        <v>0.30923600000000001</v>
      </c>
      <c r="CH40">
        <v>1.0581800000000001E-2</v>
      </c>
      <c r="CI40">
        <v>5.7350999999999999E-3</v>
      </c>
      <c r="CJ40">
        <f t="shared" si="0"/>
        <v>0.77012910894560116</v>
      </c>
    </row>
    <row r="41" spans="1:88" x14ac:dyDescent="0.25">
      <c r="A41" t="s">
        <v>126</v>
      </c>
      <c r="B41" s="1">
        <v>69900000</v>
      </c>
      <c r="C41">
        <v>3312298</v>
      </c>
      <c r="D41" s="1">
        <v>15600000</v>
      </c>
      <c r="E41" s="1">
        <v>68100000</v>
      </c>
      <c r="F41">
        <v>6789</v>
      </c>
      <c r="G41">
        <v>670241</v>
      </c>
      <c r="H41">
        <v>3290</v>
      </c>
      <c r="I41">
        <v>928604</v>
      </c>
      <c r="J41">
        <v>1251407</v>
      </c>
      <c r="K41">
        <v>592961</v>
      </c>
      <c r="L41">
        <v>96018</v>
      </c>
      <c r="M41">
        <v>1328066</v>
      </c>
      <c r="N41">
        <v>432141</v>
      </c>
      <c r="O41">
        <v>420885</v>
      </c>
      <c r="P41">
        <v>163787</v>
      </c>
      <c r="Q41">
        <v>1004771</v>
      </c>
      <c r="R41">
        <v>24005</v>
      </c>
      <c r="S41">
        <v>169146</v>
      </c>
      <c r="T41">
        <v>2753</v>
      </c>
      <c r="U41">
        <v>545227</v>
      </c>
      <c r="V41" s="1">
        <v>13700000</v>
      </c>
      <c r="W41">
        <v>2470871</v>
      </c>
      <c r="X41">
        <v>841427</v>
      </c>
      <c r="Y41">
        <v>1</v>
      </c>
      <c r="Z41">
        <v>1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 s="1">
        <v>70700000</v>
      </c>
      <c r="AM41">
        <v>3028527</v>
      </c>
      <c r="AN41" s="1">
        <v>15700000</v>
      </c>
      <c r="AO41" s="1">
        <v>68700000</v>
      </c>
      <c r="AP41">
        <v>5175.7160000000003</v>
      </c>
      <c r="AQ41">
        <v>485142.8</v>
      </c>
      <c r="AR41">
        <v>2794.277</v>
      </c>
      <c r="AS41">
        <v>708557.8</v>
      </c>
      <c r="AT41">
        <v>1215506</v>
      </c>
      <c r="AU41">
        <v>709301.9</v>
      </c>
      <c r="AV41">
        <v>113913.4</v>
      </c>
      <c r="AW41">
        <v>1236373</v>
      </c>
      <c r="AX41">
        <v>458181.2</v>
      </c>
      <c r="AY41">
        <v>414075.1</v>
      </c>
      <c r="AZ41">
        <v>169688.2</v>
      </c>
      <c r="BA41">
        <v>1074381</v>
      </c>
      <c r="BB41">
        <v>21993.25</v>
      </c>
      <c r="BC41">
        <v>161709.29999999999</v>
      </c>
      <c r="BD41">
        <v>4937.26</v>
      </c>
      <c r="BE41">
        <v>530085.80000000005</v>
      </c>
      <c r="BF41" s="1">
        <v>13800000</v>
      </c>
      <c r="BG41">
        <v>2132446</v>
      </c>
      <c r="BH41">
        <v>896080.3</v>
      </c>
      <c r="BI41">
        <v>755765.5</v>
      </c>
      <c r="BJ41">
        <v>140837.79999999999</v>
      </c>
      <c r="BK41">
        <v>100211.4</v>
      </c>
      <c r="BL41">
        <v>0.97274799999999995</v>
      </c>
      <c r="BM41">
        <v>1.00359E-2</v>
      </c>
      <c r="BN41">
        <v>1.7216200000000001E-2</v>
      </c>
      <c r="BO41">
        <v>0.30058360000000001</v>
      </c>
      <c r="BP41">
        <v>0.52394220000000002</v>
      </c>
      <c r="BQ41">
        <v>0.1754742</v>
      </c>
      <c r="BR41">
        <v>0.15356710000000001</v>
      </c>
      <c r="BS41">
        <v>0.61767570000000005</v>
      </c>
      <c r="BT41">
        <v>0.22875719999999999</v>
      </c>
      <c r="BU41">
        <v>6.9616399999999995E-2</v>
      </c>
      <c r="BV41">
        <v>3.4347799999999998E-2</v>
      </c>
      <c r="BW41">
        <v>0.89603580000000005</v>
      </c>
      <c r="BX41">
        <v>0.49338739999999998</v>
      </c>
      <c r="BY41">
        <v>1.715465</v>
      </c>
      <c r="BZ41">
        <v>0.58377829999999997</v>
      </c>
      <c r="CA41">
        <v>1.4896240000000001</v>
      </c>
      <c r="CB41">
        <v>0.499056</v>
      </c>
      <c r="CC41">
        <v>1.692814</v>
      </c>
      <c r="CD41">
        <v>0.58368189999999998</v>
      </c>
      <c r="CE41">
        <v>1.59545</v>
      </c>
      <c r="CF41">
        <v>0.68469049999999998</v>
      </c>
      <c r="CG41">
        <v>0.31023040000000002</v>
      </c>
      <c r="CH41">
        <v>5.0492999999999996E-3</v>
      </c>
      <c r="CI41">
        <v>3.5430000000000001E-3</v>
      </c>
      <c r="CJ41">
        <f t="shared" si="0"/>
        <v>0.68469050795856023</v>
      </c>
    </row>
    <row r="42" spans="1:88" x14ac:dyDescent="0.25">
      <c r="A42" t="s">
        <v>127</v>
      </c>
      <c r="B42" s="1">
        <v>70200000</v>
      </c>
      <c r="C42">
        <v>3388580</v>
      </c>
      <c r="D42" s="1">
        <v>15600000</v>
      </c>
      <c r="E42" s="1">
        <v>68200000</v>
      </c>
      <c r="F42">
        <v>18248</v>
      </c>
      <c r="G42">
        <v>568756</v>
      </c>
      <c r="H42">
        <v>0</v>
      </c>
      <c r="I42">
        <v>781276</v>
      </c>
      <c r="J42">
        <v>1089684</v>
      </c>
      <c r="K42">
        <v>730082</v>
      </c>
      <c r="L42">
        <v>110129</v>
      </c>
      <c r="M42">
        <v>1436081</v>
      </c>
      <c r="N42">
        <v>442011</v>
      </c>
      <c r="O42">
        <v>389080</v>
      </c>
      <c r="P42">
        <v>131378</v>
      </c>
      <c r="Q42">
        <v>1039943</v>
      </c>
      <c r="R42">
        <v>42990</v>
      </c>
      <c r="S42">
        <v>186024</v>
      </c>
      <c r="T42">
        <v>13809</v>
      </c>
      <c r="U42">
        <v>635411</v>
      </c>
      <c r="V42" s="1">
        <v>14000000</v>
      </c>
      <c r="W42">
        <v>2545900</v>
      </c>
      <c r="X42">
        <v>842680</v>
      </c>
      <c r="Y42">
        <v>2</v>
      </c>
      <c r="Z42">
        <v>0</v>
      </c>
      <c r="AA42">
        <v>1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 s="1">
        <v>70400000</v>
      </c>
      <c r="AM42">
        <v>3072815</v>
      </c>
      <c r="AN42" s="1">
        <v>15700000</v>
      </c>
      <c r="AO42" s="1">
        <v>68500000</v>
      </c>
      <c r="AP42">
        <v>16671.900000000001</v>
      </c>
      <c r="AQ42">
        <v>598245.30000000005</v>
      </c>
      <c r="AR42">
        <v>407.88139999999999</v>
      </c>
      <c r="AS42">
        <v>790736.4</v>
      </c>
      <c r="AT42">
        <v>1193523</v>
      </c>
      <c r="AU42">
        <v>625146</v>
      </c>
      <c r="AV42">
        <v>119024.2</v>
      </c>
      <c r="AW42">
        <v>1156770</v>
      </c>
      <c r="AX42">
        <v>444724</v>
      </c>
      <c r="AY42">
        <v>353861.2</v>
      </c>
      <c r="AZ42">
        <v>140099.9</v>
      </c>
      <c r="BA42">
        <v>1030497</v>
      </c>
      <c r="BB42">
        <v>45408.68</v>
      </c>
      <c r="BC42">
        <v>194305.3</v>
      </c>
      <c r="BD42">
        <v>13526.14</v>
      </c>
      <c r="BE42">
        <v>599849.4</v>
      </c>
      <c r="BF42" s="1">
        <v>14000000</v>
      </c>
      <c r="BG42">
        <v>2231150</v>
      </c>
      <c r="BH42">
        <v>841664.8</v>
      </c>
      <c r="BI42">
        <v>937393.2</v>
      </c>
      <c r="BJ42">
        <v>132679</v>
      </c>
      <c r="BK42">
        <v>75984.59</v>
      </c>
      <c r="BL42">
        <v>0.97184649999999995</v>
      </c>
      <c r="BM42">
        <v>1.12193E-2</v>
      </c>
      <c r="BN42">
        <v>1.69342E-2</v>
      </c>
      <c r="BO42">
        <v>0.29270190000000001</v>
      </c>
      <c r="BP42">
        <v>0.54161550000000003</v>
      </c>
      <c r="BQ42">
        <v>0.16568260000000001</v>
      </c>
      <c r="BR42">
        <v>0.16910500000000001</v>
      </c>
      <c r="BS42">
        <v>0.63184649999999998</v>
      </c>
      <c r="BT42">
        <v>0.19904849999999999</v>
      </c>
      <c r="BU42">
        <v>6.6114500000000007E-2</v>
      </c>
      <c r="BV42">
        <v>3.8485100000000001E-2</v>
      </c>
      <c r="BW42">
        <v>0.89540039999999999</v>
      </c>
      <c r="BX42">
        <v>0.58209730000000004</v>
      </c>
      <c r="BY42">
        <v>1.5093810000000001</v>
      </c>
      <c r="BZ42">
        <v>0.56604560000000004</v>
      </c>
      <c r="CA42">
        <v>1.1770700000000001</v>
      </c>
      <c r="CB42">
        <v>0.5813218</v>
      </c>
      <c r="CC42">
        <v>1.504839</v>
      </c>
      <c r="CD42">
        <v>0.55863359999999995</v>
      </c>
      <c r="CE42">
        <v>1.2695749999999999</v>
      </c>
      <c r="CF42">
        <v>0.7565672</v>
      </c>
      <c r="CG42">
        <v>0.29276170000000001</v>
      </c>
      <c r="CH42">
        <v>2.1732399999999999E-2</v>
      </c>
      <c r="CI42">
        <v>0</v>
      </c>
      <c r="CJ42">
        <f t="shared" si="0"/>
        <v>0.75656729600407924</v>
      </c>
    </row>
    <row r="43" spans="1:88" x14ac:dyDescent="0.25">
      <c r="A43" t="s">
        <v>128</v>
      </c>
      <c r="B43" s="1">
        <v>70200000</v>
      </c>
      <c r="C43">
        <v>3150143</v>
      </c>
      <c r="D43" s="1">
        <v>15700000</v>
      </c>
      <c r="E43" s="1">
        <v>68300000</v>
      </c>
      <c r="F43">
        <v>14770</v>
      </c>
      <c r="G43">
        <v>445919</v>
      </c>
      <c r="H43">
        <v>5234</v>
      </c>
      <c r="I43">
        <v>675667</v>
      </c>
      <c r="J43">
        <v>1225205</v>
      </c>
      <c r="K43">
        <v>707148</v>
      </c>
      <c r="L43">
        <v>126209</v>
      </c>
      <c r="M43">
        <v>1452568</v>
      </c>
      <c r="N43">
        <v>386332</v>
      </c>
      <c r="O43">
        <v>446426</v>
      </c>
      <c r="P43">
        <v>163708</v>
      </c>
      <c r="Q43">
        <v>1011193</v>
      </c>
      <c r="R43">
        <v>14928</v>
      </c>
      <c r="S43">
        <v>155906</v>
      </c>
      <c r="T43">
        <v>17441</v>
      </c>
      <c r="U43">
        <v>526311</v>
      </c>
      <c r="V43" s="1">
        <v>13900000</v>
      </c>
      <c r="W43">
        <v>2295893</v>
      </c>
      <c r="X43">
        <v>854250</v>
      </c>
      <c r="Y43">
        <v>3</v>
      </c>
      <c r="Z43">
        <v>0</v>
      </c>
      <c r="AA43">
        <v>0</v>
      </c>
      <c r="AB43">
        <v>1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 s="1">
        <v>70000000</v>
      </c>
      <c r="AM43">
        <v>2921486</v>
      </c>
      <c r="AN43" s="1">
        <v>15700000</v>
      </c>
      <c r="AO43" s="1">
        <v>68100000</v>
      </c>
      <c r="AP43">
        <v>15288.82</v>
      </c>
      <c r="AQ43">
        <v>514314.6</v>
      </c>
      <c r="AR43">
        <v>6539.1310000000003</v>
      </c>
      <c r="AS43">
        <v>750046.4</v>
      </c>
      <c r="AT43">
        <v>1348655</v>
      </c>
      <c r="AU43">
        <v>625827.9</v>
      </c>
      <c r="AV43">
        <v>124016.1</v>
      </c>
      <c r="AW43">
        <v>1196384</v>
      </c>
      <c r="AX43">
        <v>370686</v>
      </c>
      <c r="AY43">
        <v>405969.7</v>
      </c>
      <c r="AZ43">
        <v>160468</v>
      </c>
      <c r="BA43">
        <v>1048151</v>
      </c>
      <c r="BB43">
        <v>20538.919999999998</v>
      </c>
      <c r="BC43">
        <v>167004.20000000001</v>
      </c>
      <c r="BD43">
        <v>14247.23</v>
      </c>
      <c r="BE43">
        <v>503598.8</v>
      </c>
      <c r="BF43" s="1">
        <v>13800000</v>
      </c>
      <c r="BG43">
        <v>2109799</v>
      </c>
      <c r="BH43">
        <v>811687</v>
      </c>
      <c r="BI43">
        <v>810111.6</v>
      </c>
      <c r="BJ43">
        <v>136099.79999999999</v>
      </c>
      <c r="BK43">
        <v>103480.3</v>
      </c>
      <c r="BL43">
        <v>0.97010039999999997</v>
      </c>
      <c r="BM43">
        <v>1.0685699999999999E-2</v>
      </c>
      <c r="BN43">
        <v>1.9213899999999999E-2</v>
      </c>
      <c r="BO43">
        <v>0.28086939999999999</v>
      </c>
      <c r="BP43">
        <v>0.53693279999999999</v>
      </c>
      <c r="BQ43">
        <v>0.18219779999999999</v>
      </c>
      <c r="BR43">
        <v>0.18928829999999999</v>
      </c>
      <c r="BS43">
        <v>0.56578589999999995</v>
      </c>
      <c r="BT43">
        <v>0.2449258</v>
      </c>
      <c r="BU43">
        <v>6.8336599999999997E-2</v>
      </c>
      <c r="BV43">
        <v>3.2833300000000003E-2</v>
      </c>
      <c r="BW43">
        <v>0.89883020000000002</v>
      </c>
      <c r="BX43">
        <v>0.4804639</v>
      </c>
      <c r="BY43">
        <v>1.798095</v>
      </c>
      <c r="BZ43">
        <v>0.64869220000000005</v>
      </c>
      <c r="CA43">
        <v>1.29393</v>
      </c>
      <c r="CB43">
        <v>0.48484440000000001</v>
      </c>
      <c r="CC43">
        <v>1.8060959999999999</v>
      </c>
      <c r="CD43">
        <v>0.64787760000000005</v>
      </c>
      <c r="CE43">
        <v>1.356384</v>
      </c>
      <c r="CF43">
        <v>0.68571029999999999</v>
      </c>
      <c r="CG43">
        <v>0.29622409999999999</v>
      </c>
      <c r="CH43">
        <v>3.31382E-2</v>
      </c>
      <c r="CI43">
        <v>7.7463999999999996E-3</v>
      </c>
      <c r="CJ43">
        <f t="shared" si="0"/>
        <v>0.68571037738465246</v>
      </c>
    </row>
    <row r="44" spans="1:88" x14ac:dyDescent="0.25">
      <c r="A44" t="s">
        <v>129</v>
      </c>
      <c r="B44" s="1">
        <v>69600000</v>
      </c>
      <c r="C44">
        <v>2803430</v>
      </c>
      <c r="D44" s="1">
        <v>15500000</v>
      </c>
      <c r="E44" s="1">
        <v>67500000</v>
      </c>
      <c r="F44">
        <v>4665</v>
      </c>
      <c r="G44">
        <v>453040</v>
      </c>
      <c r="H44">
        <v>0</v>
      </c>
      <c r="I44">
        <v>644491</v>
      </c>
      <c r="J44">
        <v>1178097</v>
      </c>
      <c r="K44">
        <v>826597</v>
      </c>
      <c r="L44">
        <v>135657</v>
      </c>
      <c r="M44">
        <v>1115969</v>
      </c>
      <c r="N44">
        <v>387870</v>
      </c>
      <c r="O44">
        <v>386473</v>
      </c>
      <c r="P44">
        <v>164329</v>
      </c>
      <c r="Q44">
        <v>1047570</v>
      </c>
      <c r="R44">
        <v>34724</v>
      </c>
      <c r="S44">
        <v>164438</v>
      </c>
      <c r="T44">
        <v>15388</v>
      </c>
      <c r="U44">
        <v>557706</v>
      </c>
      <c r="V44" s="1">
        <v>13700000</v>
      </c>
      <c r="W44">
        <v>1945521</v>
      </c>
      <c r="X44">
        <v>857909</v>
      </c>
      <c r="Y44">
        <v>4</v>
      </c>
      <c r="Z44">
        <v>0</v>
      </c>
      <c r="AA44">
        <v>0</v>
      </c>
      <c r="AB44">
        <v>0</v>
      </c>
      <c r="AC44">
        <v>1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 s="1">
        <v>69500000</v>
      </c>
      <c r="AM44">
        <v>2936954</v>
      </c>
      <c r="AN44" s="1">
        <v>15400000</v>
      </c>
      <c r="AO44" s="1">
        <v>67500000</v>
      </c>
      <c r="AP44">
        <v>4447.9870000000001</v>
      </c>
      <c r="AQ44">
        <v>561160.80000000005</v>
      </c>
      <c r="AR44">
        <v>429.04809999999998</v>
      </c>
      <c r="AS44">
        <v>793859.9</v>
      </c>
      <c r="AT44">
        <v>1253970</v>
      </c>
      <c r="AU44">
        <v>677684.5</v>
      </c>
      <c r="AV44">
        <v>122721.60000000001</v>
      </c>
      <c r="AW44">
        <v>1060396</v>
      </c>
      <c r="AX44">
        <v>372345.5</v>
      </c>
      <c r="AY44">
        <v>361412.2</v>
      </c>
      <c r="AZ44">
        <v>152357.70000000001</v>
      </c>
      <c r="BA44">
        <v>1101341</v>
      </c>
      <c r="BB44">
        <v>32939.839999999997</v>
      </c>
      <c r="BC44">
        <v>181952.3</v>
      </c>
      <c r="BD44">
        <v>15198.81</v>
      </c>
      <c r="BE44">
        <v>602652.1</v>
      </c>
      <c r="BF44" s="1">
        <v>13600000</v>
      </c>
      <c r="BG44">
        <v>2151817</v>
      </c>
      <c r="BH44">
        <v>785137.3</v>
      </c>
      <c r="BI44">
        <v>833206.2</v>
      </c>
      <c r="BJ44">
        <v>79067.789999999994</v>
      </c>
      <c r="BK44">
        <v>95485.26</v>
      </c>
      <c r="BL44">
        <v>0.97055789999999997</v>
      </c>
      <c r="BM44">
        <v>1.14135E-2</v>
      </c>
      <c r="BN44">
        <v>1.8028599999999999E-2</v>
      </c>
      <c r="BO44">
        <v>0.32278479999999998</v>
      </c>
      <c r="BP44">
        <v>0.50507250000000004</v>
      </c>
      <c r="BQ44">
        <v>0.17214260000000001</v>
      </c>
      <c r="BR44">
        <v>0.18955340000000001</v>
      </c>
      <c r="BS44">
        <v>0.57511780000000001</v>
      </c>
      <c r="BT44">
        <v>0.2353288</v>
      </c>
      <c r="BU44">
        <v>7.2064400000000001E-2</v>
      </c>
      <c r="BV44">
        <v>3.9433500000000003E-2</v>
      </c>
      <c r="BW44">
        <v>0.88850209999999996</v>
      </c>
      <c r="BX44">
        <v>0.54719839999999997</v>
      </c>
      <c r="BY44">
        <v>1.5795859999999999</v>
      </c>
      <c r="BZ44">
        <v>0.53330449999999996</v>
      </c>
      <c r="CA44">
        <v>1.2414909999999999</v>
      </c>
      <c r="CB44">
        <v>0.55087470000000005</v>
      </c>
      <c r="CC44">
        <v>1.598357</v>
      </c>
      <c r="CD44">
        <v>0.53515650000000003</v>
      </c>
      <c r="CE44">
        <v>1.155848</v>
      </c>
      <c r="CF44">
        <v>0.70687630000000001</v>
      </c>
      <c r="CG44">
        <v>0.29484709999999997</v>
      </c>
      <c r="CH44">
        <v>2.7591600000000001E-2</v>
      </c>
      <c r="CI44">
        <v>0</v>
      </c>
      <c r="CJ44">
        <f t="shared" si="0"/>
        <v>0.70687636445675117</v>
      </c>
    </row>
    <row r="45" spans="1:88" x14ac:dyDescent="0.25">
      <c r="A45" t="s">
        <v>130</v>
      </c>
      <c r="B45" s="1">
        <v>71400000</v>
      </c>
      <c r="C45">
        <v>2711427</v>
      </c>
      <c r="D45" s="1">
        <v>15400000</v>
      </c>
      <c r="E45" s="1">
        <v>69500000</v>
      </c>
      <c r="F45">
        <v>12293</v>
      </c>
      <c r="G45">
        <v>457937</v>
      </c>
      <c r="H45">
        <v>3001</v>
      </c>
      <c r="I45">
        <v>618061</v>
      </c>
      <c r="J45">
        <v>1154880</v>
      </c>
      <c r="K45">
        <v>622744</v>
      </c>
      <c r="L45">
        <v>109254</v>
      </c>
      <c r="M45">
        <v>1051048</v>
      </c>
      <c r="N45">
        <v>455784</v>
      </c>
      <c r="O45">
        <v>348738</v>
      </c>
      <c r="P45">
        <v>137520</v>
      </c>
      <c r="Q45">
        <v>1090136</v>
      </c>
      <c r="R45">
        <v>24633</v>
      </c>
      <c r="S45">
        <v>175091</v>
      </c>
      <c r="T45">
        <v>11430</v>
      </c>
      <c r="U45">
        <v>477332</v>
      </c>
      <c r="V45" s="1">
        <v>13700000</v>
      </c>
      <c r="W45">
        <v>1881849</v>
      </c>
      <c r="X45">
        <v>829578</v>
      </c>
      <c r="Y45">
        <v>5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 s="1">
        <v>70600000</v>
      </c>
      <c r="AM45">
        <v>2942920</v>
      </c>
      <c r="AN45" s="1">
        <v>15300000</v>
      </c>
      <c r="AO45" s="1">
        <v>68600000</v>
      </c>
      <c r="AP45">
        <v>11060.24</v>
      </c>
      <c r="AQ45">
        <v>549583.6</v>
      </c>
      <c r="AR45">
        <v>4368.6310000000003</v>
      </c>
      <c r="AS45">
        <v>756572.4</v>
      </c>
      <c r="AT45">
        <v>1198496</v>
      </c>
      <c r="AU45">
        <v>604420.6</v>
      </c>
      <c r="AV45">
        <v>104666.8</v>
      </c>
      <c r="AW45">
        <v>1147820</v>
      </c>
      <c r="AX45">
        <v>422002.3</v>
      </c>
      <c r="AY45">
        <v>366778.8</v>
      </c>
      <c r="AZ45">
        <v>134833.5</v>
      </c>
      <c r="BA45">
        <v>1139759</v>
      </c>
      <c r="BB45">
        <v>23416.26</v>
      </c>
      <c r="BC45">
        <v>183835.4</v>
      </c>
      <c r="BD45">
        <v>9599.31</v>
      </c>
      <c r="BE45">
        <v>501175.7</v>
      </c>
      <c r="BF45" s="1">
        <v>13500000</v>
      </c>
      <c r="BG45">
        <v>2175595</v>
      </c>
      <c r="BH45">
        <v>767324.6</v>
      </c>
      <c r="BI45">
        <v>892496.9</v>
      </c>
      <c r="BJ45">
        <v>113498.6</v>
      </c>
      <c r="BK45">
        <v>61804.76</v>
      </c>
      <c r="BL45">
        <v>0.97229989999999999</v>
      </c>
      <c r="BM45">
        <v>1.07194E-2</v>
      </c>
      <c r="BN45">
        <v>1.6980700000000001E-2</v>
      </c>
      <c r="BO45">
        <v>0.28523599999999999</v>
      </c>
      <c r="BP45">
        <v>0.54167500000000002</v>
      </c>
      <c r="BQ45">
        <v>0.17308889999999999</v>
      </c>
      <c r="BR45">
        <v>0.1582258</v>
      </c>
      <c r="BS45">
        <v>0.63794499999999998</v>
      </c>
      <c r="BT45">
        <v>0.20382919999999999</v>
      </c>
      <c r="BU45">
        <v>7.5205400000000006E-2</v>
      </c>
      <c r="BV45">
        <v>3.3069399999999999E-2</v>
      </c>
      <c r="BW45">
        <v>0.8917252</v>
      </c>
      <c r="BX45">
        <v>0.43972080000000002</v>
      </c>
      <c r="BY45">
        <v>1.5841130000000001</v>
      </c>
      <c r="BZ45">
        <v>0.60682700000000001</v>
      </c>
      <c r="CA45">
        <v>1.2882169999999999</v>
      </c>
      <c r="CB45">
        <v>0.43756</v>
      </c>
      <c r="CC45">
        <v>1.6002149999999999</v>
      </c>
      <c r="CD45">
        <v>0.60831069999999998</v>
      </c>
      <c r="CE45">
        <v>1.260983</v>
      </c>
      <c r="CF45">
        <v>0.72641250000000002</v>
      </c>
      <c r="CG45">
        <v>0.36681180000000002</v>
      </c>
      <c r="CH45">
        <v>2.3945600000000001E-2</v>
      </c>
      <c r="CI45">
        <v>4.8554999999999996E-3</v>
      </c>
      <c r="CJ45">
        <f t="shared" si="0"/>
        <v>0.72641243587527116</v>
      </c>
    </row>
    <row r="46" spans="1:88" x14ac:dyDescent="0.25">
      <c r="A46" t="s">
        <v>131</v>
      </c>
      <c r="B46" s="1">
        <v>70500000</v>
      </c>
      <c r="C46">
        <v>2827706</v>
      </c>
      <c r="D46" s="1">
        <v>15500000</v>
      </c>
      <c r="E46" s="1">
        <v>68800000</v>
      </c>
      <c r="F46">
        <v>11521</v>
      </c>
      <c r="G46">
        <v>633539</v>
      </c>
      <c r="H46">
        <v>9906</v>
      </c>
      <c r="I46">
        <v>820211</v>
      </c>
      <c r="J46">
        <v>1475023</v>
      </c>
      <c r="K46">
        <v>591451</v>
      </c>
      <c r="L46">
        <v>110562</v>
      </c>
      <c r="M46">
        <v>1079182</v>
      </c>
      <c r="N46">
        <v>378370</v>
      </c>
      <c r="O46">
        <v>359444</v>
      </c>
      <c r="P46">
        <v>189490</v>
      </c>
      <c r="Q46">
        <v>985070</v>
      </c>
      <c r="R46">
        <v>39013</v>
      </c>
      <c r="S46">
        <v>172255</v>
      </c>
      <c r="T46">
        <v>10474</v>
      </c>
      <c r="U46">
        <v>484398</v>
      </c>
      <c r="V46" s="1">
        <v>13400000</v>
      </c>
      <c r="W46">
        <v>2103625</v>
      </c>
      <c r="X46">
        <v>724081</v>
      </c>
      <c r="Y46">
        <v>6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 s="1">
        <v>70300000</v>
      </c>
      <c r="AM46">
        <v>2939400</v>
      </c>
      <c r="AN46" s="1">
        <v>15300000</v>
      </c>
      <c r="AO46" s="1">
        <v>68400000</v>
      </c>
      <c r="AP46">
        <v>9955.4030000000002</v>
      </c>
      <c r="AQ46">
        <v>611609.1</v>
      </c>
      <c r="AR46">
        <v>9217.8819999999996</v>
      </c>
      <c r="AS46">
        <v>821018.9</v>
      </c>
      <c r="AT46">
        <v>1314388</v>
      </c>
      <c r="AU46">
        <v>676647.2</v>
      </c>
      <c r="AV46">
        <v>102450.4</v>
      </c>
      <c r="AW46">
        <v>1166210</v>
      </c>
      <c r="AX46">
        <v>360165.3</v>
      </c>
      <c r="AY46">
        <v>392441.8</v>
      </c>
      <c r="AZ46">
        <v>178607.1</v>
      </c>
      <c r="BA46">
        <v>1017242</v>
      </c>
      <c r="BB46">
        <v>33774.43</v>
      </c>
      <c r="BC46">
        <v>156659.79999999999</v>
      </c>
      <c r="BD46">
        <v>11201.64</v>
      </c>
      <c r="BE46">
        <v>502821.2</v>
      </c>
      <c r="BF46" s="1">
        <v>13300000</v>
      </c>
      <c r="BG46">
        <v>2246682</v>
      </c>
      <c r="BH46">
        <v>692718.6</v>
      </c>
      <c r="BI46">
        <v>905053.2</v>
      </c>
      <c r="BJ46">
        <v>98872.38</v>
      </c>
      <c r="BK46">
        <v>99530.84</v>
      </c>
      <c r="BL46">
        <v>0.96972510000000001</v>
      </c>
      <c r="BM46">
        <v>1.16401E-2</v>
      </c>
      <c r="BN46">
        <v>1.86348E-2</v>
      </c>
      <c r="BO46">
        <v>0.30270999999999998</v>
      </c>
      <c r="BP46">
        <v>0.52172430000000003</v>
      </c>
      <c r="BQ46">
        <v>0.17556569999999999</v>
      </c>
      <c r="BR46">
        <v>0.15977350000000001</v>
      </c>
      <c r="BS46">
        <v>0.56168510000000005</v>
      </c>
      <c r="BT46">
        <v>0.27854139999999999</v>
      </c>
      <c r="BU46">
        <v>6.8426100000000004E-2</v>
      </c>
      <c r="BV46">
        <v>3.3822900000000003E-2</v>
      </c>
      <c r="BW46">
        <v>0.89775110000000002</v>
      </c>
      <c r="BX46">
        <v>0.49429840000000003</v>
      </c>
      <c r="BY46">
        <v>1.6009230000000001</v>
      </c>
      <c r="BZ46">
        <v>0.57998000000000005</v>
      </c>
      <c r="CA46">
        <v>1.743352</v>
      </c>
      <c r="CB46">
        <v>0.48561700000000002</v>
      </c>
      <c r="CC46">
        <v>1.6106529999999999</v>
      </c>
      <c r="CD46">
        <v>0.5839799</v>
      </c>
      <c r="CE46">
        <v>1.7922199999999999</v>
      </c>
      <c r="CF46">
        <v>0.74493909999999997</v>
      </c>
      <c r="CG46">
        <v>0.35560629999999999</v>
      </c>
      <c r="CH46">
        <v>2.1622700000000002E-2</v>
      </c>
      <c r="CI46">
        <v>1.20774E-2</v>
      </c>
      <c r="CJ46">
        <f t="shared" si="0"/>
        <v>0.74493912381310579</v>
      </c>
    </row>
    <row r="47" spans="1:88" x14ac:dyDescent="0.25">
      <c r="A47" t="s">
        <v>132</v>
      </c>
      <c r="B47" s="1">
        <v>70300000</v>
      </c>
      <c r="C47">
        <v>3005122</v>
      </c>
      <c r="D47" s="1">
        <v>15400000</v>
      </c>
      <c r="E47" s="1">
        <v>68300000</v>
      </c>
      <c r="F47">
        <v>9911</v>
      </c>
      <c r="G47">
        <v>560240</v>
      </c>
      <c r="H47">
        <v>2408</v>
      </c>
      <c r="I47">
        <v>807190</v>
      </c>
      <c r="J47">
        <v>1408750</v>
      </c>
      <c r="K47">
        <v>579516</v>
      </c>
      <c r="L47">
        <v>92179</v>
      </c>
      <c r="M47">
        <v>1213223</v>
      </c>
      <c r="N47">
        <v>356862</v>
      </c>
      <c r="O47">
        <v>484807</v>
      </c>
      <c r="P47">
        <v>132529</v>
      </c>
      <c r="Q47">
        <v>1235791</v>
      </c>
      <c r="R47">
        <v>39103</v>
      </c>
      <c r="S47">
        <v>197713</v>
      </c>
      <c r="T47">
        <v>15882</v>
      </c>
      <c r="U47">
        <v>566977</v>
      </c>
      <c r="V47" s="1">
        <v>13400000</v>
      </c>
      <c r="W47">
        <v>2285368</v>
      </c>
      <c r="X47">
        <v>719754</v>
      </c>
      <c r="Y47">
        <v>7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1</v>
      </c>
      <c r="AG47">
        <v>0</v>
      </c>
      <c r="AH47">
        <v>0</v>
      </c>
      <c r="AI47">
        <v>0</v>
      </c>
      <c r="AJ47">
        <v>0</v>
      </c>
      <c r="AK47">
        <v>0</v>
      </c>
      <c r="AL47" s="1">
        <v>70600000</v>
      </c>
      <c r="AM47">
        <v>3009012</v>
      </c>
      <c r="AN47" s="1">
        <v>15200000</v>
      </c>
      <c r="AO47" s="1">
        <v>68600000</v>
      </c>
      <c r="AP47">
        <v>10678.74</v>
      </c>
      <c r="AQ47">
        <v>546585.5</v>
      </c>
      <c r="AR47">
        <v>2589.3809999999999</v>
      </c>
      <c r="AS47">
        <v>780810.1</v>
      </c>
      <c r="AT47">
        <v>1271965</v>
      </c>
      <c r="AU47">
        <v>613960.5</v>
      </c>
      <c r="AV47">
        <v>107890.2</v>
      </c>
      <c r="AW47">
        <v>1253612</v>
      </c>
      <c r="AX47">
        <v>351428</v>
      </c>
      <c r="AY47">
        <v>476674.6</v>
      </c>
      <c r="AZ47">
        <v>125232.4</v>
      </c>
      <c r="BA47">
        <v>1180457</v>
      </c>
      <c r="BB47">
        <v>36895.01</v>
      </c>
      <c r="BC47">
        <v>189745.4</v>
      </c>
      <c r="BD47">
        <v>13815.23</v>
      </c>
      <c r="BE47">
        <v>550176.9</v>
      </c>
      <c r="BF47" s="1">
        <v>13300000</v>
      </c>
      <c r="BG47">
        <v>2333249</v>
      </c>
      <c r="BH47">
        <v>675762.9</v>
      </c>
      <c r="BI47">
        <v>897173.9</v>
      </c>
      <c r="BJ47">
        <v>81390.880000000005</v>
      </c>
      <c r="BK47">
        <v>67968.259999999995</v>
      </c>
      <c r="BL47">
        <v>0.97093580000000002</v>
      </c>
      <c r="BM47">
        <v>1.10551E-2</v>
      </c>
      <c r="BN47">
        <v>1.80091E-2</v>
      </c>
      <c r="BO47">
        <v>0.26190099999999999</v>
      </c>
      <c r="BP47">
        <v>0.53476100000000004</v>
      </c>
      <c r="BQ47">
        <v>0.20333799999999999</v>
      </c>
      <c r="BR47">
        <v>0.1845695</v>
      </c>
      <c r="BS47">
        <v>0.60119339999999999</v>
      </c>
      <c r="BT47">
        <v>0.21423700000000001</v>
      </c>
      <c r="BU47">
        <v>7.8500100000000003E-2</v>
      </c>
      <c r="BV47">
        <v>3.6586599999999997E-2</v>
      </c>
      <c r="BW47">
        <v>0.88491330000000001</v>
      </c>
      <c r="BX47">
        <v>0.46607120000000002</v>
      </c>
      <c r="BY47">
        <v>1.629033</v>
      </c>
      <c r="BZ47">
        <v>0.77639279999999999</v>
      </c>
      <c r="CA47">
        <v>1.160739</v>
      </c>
      <c r="CB47">
        <v>0.46521960000000001</v>
      </c>
      <c r="CC47">
        <v>1.643411</v>
      </c>
      <c r="CD47">
        <v>0.77766579999999996</v>
      </c>
      <c r="CE47">
        <v>1.189948</v>
      </c>
      <c r="CF47">
        <v>0.70002370000000003</v>
      </c>
      <c r="CG47">
        <v>0.34871429999999998</v>
      </c>
      <c r="CH47">
        <v>2.80117E-2</v>
      </c>
      <c r="CI47">
        <v>2.9832000000000001E-3</v>
      </c>
      <c r="CJ47">
        <f t="shared" si="0"/>
        <v>0.70002360369057726</v>
      </c>
    </row>
    <row r="48" spans="1:88" x14ac:dyDescent="0.25">
      <c r="A48" t="s">
        <v>133</v>
      </c>
      <c r="B48" s="1">
        <v>70300000</v>
      </c>
      <c r="C48">
        <v>2784648</v>
      </c>
      <c r="D48" s="1">
        <v>15500000</v>
      </c>
      <c r="E48" s="1">
        <v>68200000</v>
      </c>
      <c r="F48">
        <v>8898</v>
      </c>
      <c r="G48">
        <v>437133</v>
      </c>
      <c r="H48">
        <v>2324</v>
      </c>
      <c r="I48">
        <v>696053</v>
      </c>
      <c r="J48">
        <v>1248092</v>
      </c>
      <c r="K48">
        <v>766749</v>
      </c>
      <c r="L48">
        <v>109170</v>
      </c>
      <c r="M48">
        <v>1070979</v>
      </c>
      <c r="N48">
        <v>369315</v>
      </c>
      <c r="O48">
        <v>464251</v>
      </c>
      <c r="P48">
        <v>115172</v>
      </c>
      <c r="Q48">
        <v>1170459</v>
      </c>
      <c r="R48">
        <v>39287</v>
      </c>
      <c r="S48">
        <v>179640</v>
      </c>
      <c r="T48">
        <v>9323</v>
      </c>
      <c r="U48">
        <v>572516</v>
      </c>
      <c r="V48" s="1">
        <v>13600000</v>
      </c>
      <c r="W48">
        <v>2060221</v>
      </c>
      <c r="X48">
        <v>724427</v>
      </c>
      <c r="Y48">
        <v>8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1</v>
      </c>
      <c r="AH48">
        <v>0</v>
      </c>
      <c r="AI48">
        <v>0</v>
      </c>
      <c r="AJ48">
        <v>0</v>
      </c>
      <c r="AK48">
        <v>0</v>
      </c>
      <c r="AL48" s="1">
        <v>70700000</v>
      </c>
      <c r="AM48">
        <v>2890084</v>
      </c>
      <c r="AN48" s="1">
        <v>15400000</v>
      </c>
      <c r="AO48" s="1">
        <v>68800000</v>
      </c>
      <c r="AP48">
        <v>11201.24</v>
      </c>
      <c r="AQ48">
        <v>504789.3</v>
      </c>
      <c r="AR48">
        <v>3559.1309999999999</v>
      </c>
      <c r="AS48">
        <v>737845.1</v>
      </c>
      <c r="AT48">
        <v>1176590</v>
      </c>
      <c r="AU48">
        <v>656239.80000000005</v>
      </c>
      <c r="AV48">
        <v>101109.1</v>
      </c>
      <c r="AW48">
        <v>1165401</v>
      </c>
      <c r="AX48">
        <v>350821.9</v>
      </c>
      <c r="AY48">
        <v>461130.8</v>
      </c>
      <c r="AZ48">
        <v>115474.1</v>
      </c>
      <c r="BA48">
        <v>1028460</v>
      </c>
      <c r="BB48">
        <v>39858.01</v>
      </c>
      <c r="BC48">
        <v>172660.5</v>
      </c>
      <c r="BD48">
        <v>7111.56</v>
      </c>
      <c r="BE48">
        <v>553125</v>
      </c>
      <c r="BF48" s="1">
        <v>13600000</v>
      </c>
      <c r="BG48">
        <v>2186196</v>
      </c>
      <c r="BH48">
        <v>703887.4</v>
      </c>
      <c r="BI48">
        <v>807214.6</v>
      </c>
      <c r="BJ48">
        <v>123564.9</v>
      </c>
      <c r="BK48">
        <v>61237.51</v>
      </c>
      <c r="BL48">
        <v>0.97292060000000002</v>
      </c>
      <c r="BM48">
        <v>1.04367E-2</v>
      </c>
      <c r="BN48">
        <v>1.66427E-2</v>
      </c>
      <c r="BO48">
        <v>0.28747499999999998</v>
      </c>
      <c r="BP48">
        <v>0.51052019999999998</v>
      </c>
      <c r="BQ48">
        <v>0.20200480000000001</v>
      </c>
      <c r="BR48">
        <v>0.17819560000000001</v>
      </c>
      <c r="BS48">
        <v>0.61829190000000001</v>
      </c>
      <c r="BT48">
        <v>0.20351259999999999</v>
      </c>
      <c r="BU48">
        <v>6.7690100000000003E-2</v>
      </c>
      <c r="BV48">
        <v>3.6405E-2</v>
      </c>
      <c r="BW48">
        <v>0.89590479999999995</v>
      </c>
      <c r="BX48">
        <v>0.53781900000000005</v>
      </c>
      <c r="BY48">
        <v>1.59463</v>
      </c>
      <c r="BZ48">
        <v>0.70268640000000004</v>
      </c>
      <c r="CA48">
        <v>1.142074</v>
      </c>
      <c r="CB48">
        <v>0.53678760000000003</v>
      </c>
      <c r="CC48">
        <v>1.5933390000000001</v>
      </c>
      <c r="CD48">
        <v>0.70228290000000004</v>
      </c>
      <c r="CE48">
        <v>1.100225</v>
      </c>
      <c r="CF48">
        <v>0.68413999999999997</v>
      </c>
      <c r="CG48">
        <v>0.31377290000000002</v>
      </c>
      <c r="CH48">
        <v>1.6284300000000002E-2</v>
      </c>
      <c r="CI48">
        <v>3.3387999999999998E-3</v>
      </c>
      <c r="CJ48">
        <f t="shared" si="0"/>
        <v>0.68413993668860851</v>
      </c>
    </row>
    <row r="49" spans="1:88" x14ac:dyDescent="0.25">
      <c r="A49" t="s">
        <v>134</v>
      </c>
      <c r="B49" s="1">
        <v>71000000</v>
      </c>
      <c r="C49">
        <v>2691281</v>
      </c>
      <c r="D49" s="1">
        <v>15000000</v>
      </c>
      <c r="E49" s="1">
        <v>68800000</v>
      </c>
      <c r="F49">
        <v>2889</v>
      </c>
      <c r="G49">
        <v>514054</v>
      </c>
      <c r="H49">
        <v>1782</v>
      </c>
      <c r="I49">
        <v>695182</v>
      </c>
      <c r="J49">
        <v>1192927</v>
      </c>
      <c r="K49">
        <v>739290</v>
      </c>
      <c r="L49">
        <v>98678</v>
      </c>
      <c r="M49">
        <v>957470</v>
      </c>
      <c r="N49">
        <v>374230</v>
      </c>
      <c r="O49">
        <v>379169</v>
      </c>
      <c r="P49">
        <v>111927</v>
      </c>
      <c r="Q49">
        <v>1326287</v>
      </c>
      <c r="R49">
        <v>26569</v>
      </c>
      <c r="S49">
        <v>212336</v>
      </c>
      <c r="T49">
        <v>5485</v>
      </c>
      <c r="U49">
        <v>599888</v>
      </c>
      <c r="V49" s="1">
        <v>13300000</v>
      </c>
      <c r="W49">
        <v>1979571</v>
      </c>
      <c r="X49">
        <v>711710</v>
      </c>
      <c r="Y49">
        <v>9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1</v>
      </c>
      <c r="AI49">
        <v>0</v>
      </c>
      <c r="AJ49">
        <v>0</v>
      </c>
      <c r="AK49">
        <v>0</v>
      </c>
      <c r="AL49" s="1">
        <v>70700000</v>
      </c>
      <c r="AM49">
        <v>2932649</v>
      </c>
      <c r="AN49" s="1">
        <v>15000000</v>
      </c>
      <c r="AO49" s="1">
        <v>68800000</v>
      </c>
      <c r="AP49">
        <v>6165.4030000000002</v>
      </c>
      <c r="AQ49">
        <v>594885.30000000005</v>
      </c>
      <c r="AR49">
        <v>903.96469999999999</v>
      </c>
      <c r="AS49">
        <v>800396.4</v>
      </c>
      <c r="AT49">
        <v>1228133</v>
      </c>
      <c r="AU49">
        <v>625292.30000000005</v>
      </c>
      <c r="AV49">
        <v>66238.899999999994</v>
      </c>
      <c r="AW49">
        <v>1116333</v>
      </c>
      <c r="AX49">
        <v>358638.8</v>
      </c>
      <c r="AY49">
        <v>396973.5</v>
      </c>
      <c r="AZ49">
        <v>107185.60000000001</v>
      </c>
      <c r="BA49">
        <v>1117614</v>
      </c>
      <c r="BB49">
        <v>23516.01</v>
      </c>
      <c r="BC49">
        <v>205741.3</v>
      </c>
      <c r="BD49">
        <v>8834.4760000000006</v>
      </c>
      <c r="BE49">
        <v>589836.69999999995</v>
      </c>
      <c r="BF49" s="1">
        <v>13300000</v>
      </c>
      <c r="BG49">
        <v>2222883</v>
      </c>
      <c r="BH49">
        <v>709766.7</v>
      </c>
      <c r="BI49">
        <v>927137.7</v>
      </c>
      <c r="BJ49">
        <v>108070</v>
      </c>
      <c r="BK49">
        <v>77415.34</v>
      </c>
      <c r="BL49">
        <v>0.97134290000000001</v>
      </c>
      <c r="BM49">
        <v>1.13072E-2</v>
      </c>
      <c r="BN49">
        <v>1.7349900000000001E-2</v>
      </c>
      <c r="BO49">
        <v>0.29238409999999998</v>
      </c>
      <c r="BP49">
        <v>0.52199269999999998</v>
      </c>
      <c r="BQ49">
        <v>0.18562319999999999</v>
      </c>
      <c r="BR49">
        <v>0.12449440000000001</v>
      </c>
      <c r="BS49">
        <v>0.67405280000000001</v>
      </c>
      <c r="BT49">
        <v>0.20145279999999999</v>
      </c>
      <c r="BU49">
        <v>7.4542499999999998E-2</v>
      </c>
      <c r="BV49">
        <v>3.9340899999999998E-2</v>
      </c>
      <c r="BW49">
        <v>0.88611660000000003</v>
      </c>
      <c r="BX49">
        <v>0.52776429999999996</v>
      </c>
      <c r="BY49">
        <v>1.5344059999999999</v>
      </c>
      <c r="BZ49">
        <v>0.63486069999999994</v>
      </c>
      <c r="CA49">
        <v>1.6181680000000001</v>
      </c>
      <c r="CB49">
        <v>0.52567850000000005</v>
      </c>
      <c r="CC49">
        <v>1.535158</v>
      </c>
      <c r="CD49">
        <v>0.63373939999999995</v>
      </c>
      <c r="CE49">
        <v>1.5728329999999999</v>
      </c>
      <c r="CF49">
        <v>0.74323830000000002</v>
      </c>
      <c r="CG49">
        <v>0.35395939999999998</v>
      </c>
      <c r="CH49">
        <v>9.1433999999999994E-3</v>
      </c>
      <c r="CI49">
        <v>2.5634E-3</v>
      </c>
      <c r="CJ49">
        <f t="shared" si="0"/>
        <v>0.74323835039737818</v>
      </c>
    </row>
    <row r="50" spans="1:88" x14ac:dyDescent="0.25">
      <c r="A50" t="s">
        <v>135</v>
      </c>
      <c r="B50" s="1">
        <v>71000000</v>
      </c>
      <c r="C50">
        <v>2617359</v>
      </c>
      <c r="D50" s="1">
        <v>14900000</v>
      </c>
      <c r="E50" s="1">
        <v>69100000</v>
      </c>
      <c r="F50">
        <v>13115</v>
      </c>
      <c r="G50">
        <v>467543</v>
      </c>
      <c r="H50">
        <v>9514</v>
      </c>
      <c r="I50">
        <v>621095</v>
      </c>
      <c r="J50">
        <v>1132529</v>
      </c>
      <c r="K50">
        <v>623387</v>
      </c>
      <c r="L50">
        <v>103082</v>
      </c>
      <c r="M50">
        <v>1025928</v>
      </c>
      <c r="N50">
        <v>398091</v>
      </c>
      <c r="O50">
        <v>401700</v>
      </c>
      <c r="P50">
        <v>146323</v>
      </c>
      <c r="Q50">
        <v>1055995</v>
      </c>
      <c r="R50">
        <v>32661</v>
      </c>
      <c r="S50">
        <v>195967</v>
      </c>
      <c r="T50">
        <v>10058</v>
      </c>
      <c r="U50">
        <v>499819</v>
      </c>
      <c r="V50" s="1">
        <v>13200000</v>
      </c>
      <c r="W50">
        <v>1904868</v>
      </c>
      <c r="X50">
        <v>712491</v>
      </c>
      <c r="Y50">
        <v>10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0</v>
      </c>
      <c r="AK50">
        <v>0</v>
      </c>
      <c r="AL50" s="1">
        <v>70500000</v>
      </c>
      <c r="AM50">
        <v>2946423</v>
      </c>
      <c r="AN50" s="1">
        <v>15100000</v>
      </c>
      <c r="AO50" s="1">
        <v>68600000</v>
      </c>
      <c r="AP50">
        <v>14737.71</v>
      </c>
      <c r="AQ50">
        <v>572230.80000000005</v>
      </c>
      <c r="AR50">
        <v>6768.4809999999998</v>
      </c>
      <c r="AS50">
        <v>724838.3</v>
      </c>
      <c r="AT50">
        <v>1181197</v>
      </c>
      <c r="AU50">
        <v>687473</v>
      </c>
      <c r="AV50">
        <v>105435.1</v>
      </c>
      <c r="AW50">
        <v>1279154</v>
      </c>
      <c r="AX50">
        <v>430949.3</v>
      </c>
      <c r="AY50">
        <v>442225.8</v>
      </c>
      <c r="AZ50">
        <v>157993.79999999999</v>
      </c>
      <c r="BA50">
        <v>1034513</v>
      </c>
      <c r="BB50">
        <v>35901.660000000003</v>
      </c>
      <c r="BC50">
        <v>208168.5</v>
      </c>
      <c r="BD50">
        <v>12390.14</v>
      </c>
      <c r="BE50">
        <v>535160.80000000005</v>
      </c>
      <c r="BF50" s="1">
        <v>13300000</v>
      </c>
      <c r="BG50">
        <v>2171716</v>
      </c>
      <c r="BH50">
        <v>774706.4</v>
      </c>
      <c r="BI50">
        <v>864848.4</v>
      </c>
      <c r="BJ50">
        <v>104455.4</v>
      </c>
      <c r="BK50">
        <v>82104.259999999995</v>
      </c>
      <c r="BL50">
        <v>0.97295929999999997</v>
      </c>
      <c r="BM50">
        <v>1.0283199999999999E-2</v>
      </c>
      <c r="BN50">
        <v>1.6757500000000002E-2</v>
      </c>
      <c r="BO50">
        <v>0.28539429999999999</v>
      </c>
      <c r="BP50">
        <v>0.53102210000000005</v>
      </c>
      <c r="BQ50">
        <v>0.18358360000000001</v>
      </c>
      <c r="BR50">
        <v>0.151841</v>
      </c>
      <c r="BS50">
        <v>0.62062620000000002</v>
      </c>
      <c r="BT50">
        <v>0.2275327</v>
      </c>
      <c r="BU50">
        <v>6.9486699999999998E-2</v>
      </c>
      <c r="BV50">
        <v>3.5945900000000003E-2</v>
      </c>
      <c r="BW50">
        <v>0.89456740000000001</v>
      </c>
      <c r="BX50">
        <v>0.51730670000000001</v>
      </c>
      <c r="BY50">
        <v>1.6295999999999999</v>
      </c>
      <c r="BZ50">
        <v>0.64326289999999997</v>
      </c>
      <c r="CA50">
        <v>1.4984930000000001</v>
      </c>
      <c r="CB50">
        <v>0.51178060000000003</v>
      </c>
      <c r="CC50">
        <v>1.635162</v>
      </c>
      <c r="CD50">
        <v>0.64685740000000003</v>
      </c>
      <c r="CE50">
        <v>1.1714279999999999</v>
      </c>
      <c r="CF50">
        <v>0.78946000000000005</v>
      </c>
      <c r="CG50">
        <v>0.39207589999999998</v>
      </c>
      <c r="CH50">
        <v>2.01233E-2</v>
      </c>
      <c r="CI50">
        <v>1.5318099999999999E-2</v>
      </c>
      <c r="CJ50">
        <f t="shared" si="0"/>
        <v>0.78945993885808741</v>
      </c>
    </row>
    <row r="51" spans="1:88" x14ac:dyDescent="0.25">
      <c r="A51" t="s">
        <v>136</v>
      </c>
      <c r="B51" s="1">
        <v>71800000</v>
      </c>
      <c r="C51">
        <v>2784674</v>
      </c>
      <c r="D51" s="1">
        <v>15300000</v>
      </c>
      <c r="E51" s="1">
        <v>70100000</v>
      </c>
      <c r="F51">
        <v>14608</v>
      </c>
      <c r="G51">
        <v>429764</v>
      </c>
      <c r="H51">
        <v>5651</v>
      </c>
      <c r="I51">
        <v>608558</v>
      </c>
      <c r="J51">
        <v>1302889</v>
      </c>
      <c r="K51">
        <v>581709</v>
      </c>
      <c r="L51">
        <v>110878</v>
      </c>
      <c r="M51">
        <v>1094074</v>
      </c>
      <c r="N51">
        <v>376983</v>
      </c>
      <c r="O51">
        <v>337716</v>
      </c>
      <c r="P51">
        <v>140644</v>
      </c>
      <c r="Q51">
        <v>983752</v>
      </c>
      <c r="R51">
        <v>31930</v>
      </c>
      <c r="S51">
        <v>239441</v>
      </c>
      <c r="T51">
        <v>7671</v>
      </c>
      <c r="U51">
        <v>586077</v>
      </c>
      <c r="V51" s="1">
        <v>13400000</v>
      </c>
      <c r="W51">
        <v>2068290</v>
      </c>
      <c r="X51">
        <v>716384</v>
      </c>
      <c r="Y51">
        <v>11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1</v>
      </c>
      <c r="AK51">
        <v>0</v>
      </c>
      <c r="AL51" s="1">
        <v>71100000</v>
      </c>
      <c r="AM51">
        <v>3023942</v>
      </c>
      <c r="AN51" s="1">
        <v>15400000</v>
      </c>
      <c r="AO51" s="1">
        <v>69200000</v>
      </c>
      <c r="AP51">
        <v>15550.41</v>
      </c>
      <c r="AQ51">
        <v>469815.2</v>
      </c>
      <c r="AR51">
        <v>6523.6350000000002</v>
      </c>
      <c r="AS51">
        <v>671798.8</v>
      </c>
      <c r="AT51">
        <v>1348863</v>
      </c>
      <c r="AU51">
        <v>626958.5</v>
      </c>
      <c r="AV51">
        <v>98559.41</v>
      </c>
      <c r="AW51">
        <v>1229523</v>
      </c>
      <c r="AX51">
        <v>385966.5</v>
      </c>
      <c r="AY51">
        <v>360765.5</v>
      </c>
      <c r="AZ51">
        <v>143064.4</v>
      </c>
      <c r="BA51">
        <v>1039333</v>
      </c>
      <c r="BB51">
        <v>39624.43</v>
      </c>
      <c r="BC51">
        <v>241048.4</v>
      </c>
      <c r="BD51">
        <v>4483.683</v>
      </c>
      <c r="BE51">
        <v>613462</v>
      </c>
      <c r="BF51" s="1">
        <v>13500000</v>
      </c>
      <c r="BG51">
        <v>2257294</v>
      </c>
      <c r="BH51">
        <v>766648.3</v>
      </c>
      <c r="BI51">
        <v>830564.8</v>
      </c>
      <c r="BJ51">
        <v>153377.9</v>
      </c>
      <c r="BK51">
        <v>77000.72</v>
      </c>
      <c r="BL51">
        <v>0.97164309999999998</v>
      </c>
      <c r="BM51">
        <v>9.4275999999999995E-3</v>
      </c>
      <c r="BN51">
        <v>1.89292E-2</v>
      </c>
      <c r="BO51">
        <v>0.28276430000000002</v>
      </c>
      <c r="BP51">
        <v>0.55452690000000004</v>
      </c>
      <c r="BQ51">
        <v>0.16270870000000001</v>
      </c>
      <c r="BR51">
        <v>0.15704419999999999</v>
      </c>
      <c r="BS51">
        <v>0.61499760000000003</v>
      </c>
      <c r="BT51">
        <v>0.2279582</v>
      </c>
      <c r="BU51">
        <v>6.8798200000000004E-2</v>
      </c>
      <c r="BV51">
        <v>4.0607799999999999E-2</v>
      </c>
      <c r="BW51">
        <v>0.890594</v>
      </c>
      <c r="BX51">
        <v>0.59024569999999998</v>
      </c>
      <c r="BY51">
        <v>2.0078369999999999</v>
      </c>
      <c r="BZ51">
        <v>0.57542170000000004</v>
      </c>
      <c r="CA51">
        <v>1.451554</v>
      </c>
      <c r="CB51">
        <v>0.58629569999999998</v>
      </c>
      <c r="CC51">
        <v>2.0083259999999998</v>
      </c>
      <c r="CD51">
        <v>0.57325919999999997</v>
      </c>
      <c r="CE51">
        <v>1.4281649999999999</v>
      </c>
      <c r="CF51">
        <v>0.69933920000000005</v>
      </c>
      <c r="CG51">
        <v>0.40854869999999999</v>
      </c>
      <c r="CH51">
        <v>1.30887E-2</v>
      </c>
      <c r="CI51">
        <v>9.2858999999999997E-3</v>
      </c>
      <c r="CJ51">
        <f t="shared" si="0"/>
        <v>0.6993391473756726</v>
      </c>
    </row>
    <row r="52" spans="1:88" x14ac:dyDescent="0.25">
      <c r="A52" t="s">
        <v>137</v>
      </c>
      <c r="B52" s="1">
        <v>71600000</v>
      </c>
      <c r="C52">
        <v>2929157</v>
      </c>
      <c r="D52" s="1">
        <v>15600000</v>
      </c>
      <c r="E52" s="1">
        <v>69900000</v>
      </c>
      <c r="F52">
        <v>1634</v>
      </c>
      <c r="G52">
        <v>549115</v>
      </c>
      <c r="H52">
        <v>3266</v>
      </c>
      <c r="I52">
        <v>732597</v>
      </c>
      <c r="J52">
        <v>1256928</v>
      </c>
      <c r="K52">
        <v>513702</v>
      </c>
      <c r="L52">
        <v>77180</v>
      </c>
      <c r="M52">
        <v>1202384</v>
      </c>
      <c r="N52">
        <v>399485</v>
      </c>
      <c r="O52">
        <v>511836</v>
      </c>
      <c r="P52">
        <v>158200</v>
      </c>
      <c r="Q52">
        <v>1092048</v>
      </c>
      <c r="R52">
        <v>40510</v>
      </c>
      <c r="S52">
        <v>155509</v>
      </c>
      <c r="T52">
        <v>11093</v>
      </c>
      <c r="U52">
        <v>531549</v>
      </c>
      <c r="V52" s="1">
        <v>13600000</v>
      </c>
      <c r="W52">
        <v>2213541</v>
      </c>
      <c r="X52">
        <v>715616</v>
      </c>
      <c r="Y52">
        <v>12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</v>
      </c>
      <c r="AL52" s="1">
        <v>71600000</v>
      </c>
      <c r="AM52">
        <v>2929157</v>
      </c>
      <c r="AN52" s="1">
        <v>15600000</v>
      </c>
      <c r="AO52" s="1">
        <v>69900000</v>
      </c>
      <c r="AP52">
        <v>1634</v>
      </c>
      <c r="AQ52">
        <v>549115</v>
      </c>
      <c r="AR52">
        <v>3266</v>
      </c>
      <c r="AS52">
        <v>732597</v>
      </c>
      <c r="AT52">
        <v>1256928</v>
      </c>
      <c r="AU52">
        <v>513702</v>
      </c>
      <c r="AV52">
        <v>77180</v>
      </c>
      <c r="AW52">
        <v>1202384</v>
      </c>
      <c r="AX52">
        <v>399485</v>
      </c>
      <c r="AY52">
        <v>511836</v>
      </c>
      <c r="AZ52">
        <v>158200</v>
      </c>
      <c r="BA52">
        <v>1092048</v>
      </c>
      <c r="BB52">
        <v>40510</v>
      </c>
      <c r="BC52">
        <v>155509</v>
      </c>
      <c r="BD52">
        <v>11093</v>
      </c>
      <c r="BE52">
        <v>531549</v>
      </c>
      <c r="BF52" s="1">
        <v>13600000</v>
      </c>
      <c r="BG52">
        <v>2213541</v>
      </c>
      <c r="BH52">
        <v>715616</v>
      </c>
      <c r="BI52">
        <v>905242</v>
      </c>
      <c r="BJ52">
        <v>86418</v>
      </c>
      <c r="BK52">
        <v>72914</v>
      </c>
      <c r="BL52">
        <v>0.97230669999999997</v>
      </c>
      <c r="BM52">
        <v>1.0197400000000001E-2</v>
      </c>
      <c r="BN52">
        <v>1.7495900000000002E-2</v>
      </c>
      <c r="BO52">
        <v>0.23057449999999999</v>
      </c>
      <c r="BP52">
        <v>0.53968850000000002</v>
      </c>
      <c r="BQ52">
        <v>0.229737</v>
      </c>
      <c r="BR52">
        <v>0.1215691</v>
      </c>
      <c r="BS52">
        <v>0.62924400000000003</v>
      </c>
      <c r="BT52">
        <v>0.24918680000000001</v>
      </c>
      <c r="BU52">
        <v>7.16141E-2</v>
      </c>
      <c r="BV52">
        <v>3.4857800000000001E-2</v>
      </c>
      <c r="BW52">
        <v>0.89352810000000005</v>
      </c>
      <c r="BX52">
        <v>0.48674509999999999</v>
      </c>
      <c r="BY52">
        <v>1.715716</v>
      </c>
      <c r="BZ52">
        <v>0.99636760000000002</v>
      </c>
      <c r="CA52">
        <v>2.0497540000000001</v>
      </c>
      <c r="CB52">
        <v>0.48674509999999999</v>
      </c>
      <c r="CC52">
        <v>1.715716</v>
      </c>
      <c r="CD52">
        <v>0.99636760000000002</v>
      </c>
      <c r="CE52">
        <v>2.0497540000000001</v>
      </c>
      <c r="CF52">
        <v>0.74954580000000004</v>
      </c>
      <c r="CG52">
        <v>0.29255819999999999</v>
      </c>
      <c r="CH52">
        <v>2.0869200000000001E-2</v>
      </c>
      <c r="CI52">
        <v>4.4581000000000004E-3</v>
      </c>
      <c r="CJ52">
        <f t="shared" si="0"/>
        <v>0.7495457939358201</v>
      </c>
    </row>
    <row r="53" spans="1:88" x14ac:dyDescent="0.25">
      <c r="A53" t="s">
        <v>138</v>
      </c>
      <c r="B53" s="1">
        <v>70500000</v>
      </c>
      <c r="C53">
        <v>2972312</v>
      </c>
      <c r="D53" s="1">
        <v>15600000</v>
      </c>
      <c r="E53" s="1">
        <v>68700000</v>
      </c>
      <c r="F53">
        <v>10661</v>
      </c>
      <c r="G53">
        <v>641060</v>
      </c>
      <c r="H53">
        <v>5897</v>
      </c>
      <c r="I53">
        <v>861339</v>
      </c>
      <c r="J53">
        <v>1335694</v>
      </c>
      <c r="K53">
        <v>584297</v>
      </c>
      <c r="L53">
        <v>96632</v>
      </c>
      <c r="M53">
        <v>1148510</v>
      </c>
      <c r="N53">
        <v>304910</v>
      </c>
      <c r="O53">
        <v>409042</v>
      </c>
      <c r="P53">
        <v>161129</v>
      </c>
      <c r="Q53">
        <v>1084029</v>
      </c>
      <c r="R53">
        <v>41298</v>
      </c>
      <c r="S53">
        <v>206355</v>
      </c>
      <c r="T53">
        <v>12686</v>
      </c>
      <c r="U53">
        <v>592952</v>
      </c>
      <c r="V53" s="1">
        <v>13700000</v>
      </c>
      <c r="W53">
        <v>2323907</v>
      </c>
      <c r="X53">
        <v>648405</v>
      </c>
      <c r="Y53">
        <v>1</v>
      </c>
      <c r="Z53">
        <v>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 s="1">
        <v>71300000</v>
      </c>
      <c r="AM53">
        <v>2688541</v>
      </c>
      <c r="AN53" s="1">
        <v>15800000</v>
      </c>
      <c r="AO53" s="1">
        <v>69200000</v>
      </c>
      <c r="AP53">
        <v>9047.7170000000006</v>
      </c>
      <c r="AQ53">
        <v>455961.8</v>
      </c>
      <c r="AR53">
        <v>5401.277</v>
      </c>
      <c r="AS53">
        <v>641292.80000000005</v>
      </c>
      <c r="AT53">
        <v>1299793</v>
      </c>
      <c r="AU53">
        <v>700637.9</v>
      </c>
      <c r="AV53">
        <v>114527.4</v>
      </c>
      <c r="AW53">
        <v>1056817</v>
      </c>
      <c r="AX53">
        <v>330950.2</v>
      </c>
      <c r="AY53">
        <v>402232.1</v>
      </c>
      <c r="AZ53">
        <v>167030.20000000001</v>
      </c>
      <c r="BA53">
        <v>1153639</v>
      </c>
      <c r="BB53">
        <v>39286.25</v>
      </c>
      <c r="BC53">
        <v>198918.3</v>
      </c>
      <c r="BD53">
        <v>14870.26</v>
      </c>
      <c r="BE53">
        <v>577810.80000000005</v>
      </c>
      <c r="BF53" s="1">
        <v>13800000</v>
      </c>
      <c r="BG53">
        <v>1985482</v>
      </c>
      <c r="BH53">
        <v>703058.3</v>
      </c>
      <c r="BI53">
        <v>753339.5</v>
      </c>
      <c r="BJ53">
        <v>129378.8</v>
      </c>
      <c r="BK53">
        <v>96840.41</v>
      </c>
      <c r="BL53">
        <v>0.97272630000000004</v>
      </c>
      <c r="BM53">
        <v>9.0106000000000006E-3</v>
      </c>
      <c r="BN53">
        <v>1.8263000000000001E-2</v>
      </c>
      <c r="BO53">
        <v>0.3244165</v>
      </c>
      <c r="BP53">
        <v>0.48933789999999999</v>
      </c>
      <c r="BQ53">
        <v>0.18624560000000001</v>
      </c>
      <c r="BR53">
        <v>0.18698119999999999</v>
      </c>
      <c r="BS53">
        <v>0.54032000000000002</v>
      </c>
      <c r="BT53">
        <v>0.27269880000000002</v>
      </c>
      <c r="BU53">
        <v>7.4193099999999998E-2</v>
      </c>
      <c r="BV53">
        <v>3.71603E-2</v>
      </c>
      <c r="BW53">
        <v>0.88864670000000001</v>
      </c>
      <c r="BX53">
        <v>0.50085939999999995</v>
      </c>
      <c r="BY53">
        <v>2.0268329999999999</v>
      </c>
      <c r="BZ53">
        <v>0.57409410000000005</v>
      </c>
      <c r="CA53">
        <v>1.458429</v>
      </c>
      <c r="CB53">
        <v>0.50652799999999998</v>
      </c>
      <c r="CC53">
        <v>2.0041820000000001</v>
      </c>
      <c r="CD53">
        <v>0.57399770000000006</v>
      </c>
      <c r="CE53">
        <v>1.5642560000000001</v>
      </c>
      <c r="CF53">
        <v>0.71100410000000003</v>
      </c>
      <c r="CG53">
        <v>0.34801300000000002</v>
      </c>
      <c r="CH53">
        <v>2.13946E-2</v>
      </c>
      <c r="CI53">
        <v>6.8462999999999996E-3</v>
      </c>
      <c r="CJ53">
        <f t="shared" si="0"/>
        <v>0.71100408424981532</v>
      </c>
    </row>
    <row r="54" spans="1:88" x14ac:dyDescent="0.25">
      <c r="A54" t="s">
        <v>139</v>
      </c>
      <c r="B54" s="1">
        <v>70500000</v>
      </c>
      <c r="C54">
        <v>3177469</v>
      </c>
      <c r="D54" s="1">
        <v>15600000</v>
      </c>
      <c r="E54" s="1">
        <v>68400000</v>
      </c>
      <c r="F54">
        <v>18863</v>
      </c>
      <c r="G54">
        <v>515938</v>
      </c>
      <c r="H54">
        <v>5776</v>
      </c>
      <c r="I54">
        <v>807887</v>
      </c>
      <c r="J54">
        <v>1143974</v>
      </c>
      <c r="K54">
        <v>765919</v>
      </c>
      <c r="L54">
        <v>83453</v>
      </c>
      <c r="M54">
        <v>1289056</v>
      </c>
      <c r="N54">
        <v>296594</v>
      </c>
      <c r="O54">
        <v>437761</v>
      </c>
      <c r="P54">
        <v>116253</v>
      </c>
      <c r="Q54">
        <v>1139221</v>
      </c>
      <c r="R54">
        <v>11896</v>
      </c>
      <c r="S54">
        <v>185001</v>
      </c>
      <c r="T54">
        <v>7706</v>
      </c>
      <c r="U54">
        <v>642513</v>
      </c>
      <c r="V54" s="1">
        <v>13800000</v>
      </c>
      <c r="W54">
        <v>2398793</v>
      </c>
      <c r="X54">
        <v>778676</v>
      </c>
      <c r="Y54">
        <v>2</v>
      </c>
      <c r="Z54">
        <v>0</v>
      </c>
      <c r="AA54">
        <v>1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 s="1">
        <v>70700000</v>
      </c>
      <c r="AM54">
        <v>2861704</v>
      </c>
      <c r="AN54" s="1">
        <v>15600000</v>
      </c>
      <c r="AO54" s="1">
        <v>68700000</v>
      </c>
      <c r="AP54">
        <v>17286.900000000001</v>
      </c>
      <c r="AQ54">
        <v>545427.30000000005</v>
      </c>
      <c r="AR54">
        <v>6183.8810000000003</v>
      </c>
      <c r="AS54">
        <v>817347.4</v>
      </c>
      <c r="AT54">
        <v>1247813</v>
      </c>
      <c r="AU54">
        <v>660983</v>
      </c>
      <c r="AV54">
        <v>92348.23</v>
      </c>
      <c r="AW54">
        <v>1009745</v>
      </c>
      <c r="AX54">
        <v>299307</v>
      </c>
      <c r="AY54">
        <v>402542.2</v>
      </c>
      <c r="AZ54">
        <v>124974.9</v>
      </c>
      <c r="BA54">
        <v>1129775</v>
      </c>
      <c r="BB54">
        <v>14314.67</v>
      </c>
      <c r="BC54">
        <v>193282.3</v>
      </c>
      <c r="BD54">
        <v>7423.143</v>
      </c>
      <c r="BE54">
        <v>606951.4</v>
      </c>
      <c r="BF54" s="1">
        <v>13800000</v>
      </c>
      <c r="BG54">
        <v>2084043</v>
      </c>
      <c r="BH54">
        <v>777660.8</v>
      </c>
      <c r="BI54">
        <v>879179.2</v>
      </c>
      <c r="BJ54">
        <v>131298</v>
      </c>
      <c r="BK54">
        <v>90474.59</v>
      </c>
      <c r="BL54">
        <v>0.97082049999999998</v>
      </c>
      <c r="BM54">
        <v>1.1548599999999999E-2</v>
      </c>
      <c r="BN54">
        <v>1.7630799999999999E-2</v>
      </c>
      <c r="BO54">
        <v>0.31881179999999998</v>
      </c>
      <c r="BP54">
        <v>0.48703010000000002</v>
      </c>
      <c r="BQ54">
        <v>0.1941581</v>
      </c>
      <c r="BR54">
        <v>0.1787511</v>
      </c>
      <c r="BS54">
        <v>0.57934490000000005</v>
      </c>
      <c r="BT54">
        <v>0.24190400000000001</v>
      </c>
      <c r="BU54">
        <v>7.2633500000000004E-2</v>
      </c>
      <c r="BV54">
        <v>3.9021E-2</v>
      </c>
      <c r="BW54">
        <v>0.88834550000000001</v>
      </c>
      <c r="BX54">
        <v>0.53723220000000005</v>
      </c>
      <c r="BY54">
        <v>1.526661</v>
      </c>
      <c r="BZ54">
        <v>0.60900529999999997</v>
      </c>
      <c r="CA54">
        <v>1.3532999999999999</v>
      </c>
      <c r="CB54">
        <v>0.53645670000000001</v>
      </c>
      <c r="CC54">
        <v>1.522119</v>
      </c>
      <c r="CD54">
        <v>0.60159320000000005</v>
      </c>
      <c r="CE54">
        <v>1.445805</v>
      </c>
      <c r="CF54">
        <v>0.66731390000000002</v>
      </c>
      <c r="CG54">
        <v>0.28793350000000001</v>
      </c>
      <c r="CH54">
        <v>1.1993500000000001E-2</v>
      </c>
      <c r="CI54">
        <v>7.1494999999999996E-3</v>
      </c>
      <c r="CJ54">
        <f t="shared" si="0"/>
        <v>0.66731392306380377</v>
      </c>
    </row>
    <row r="55" spans="1:88" x14ac:dyDescent="0.25">
      <c r="A55" t="s">
        <v>140</v>
      </c>
      <c r="B55" s="1">
        <v>71200000</v>
      </c>
      <c r="C55">
        <v>3055083</v>
      </c>
      <c r="D55" s="1">
        <v>15600000</v>
      </c>
      <c r="E55" s="1">
        <v>69200000</v>
      </c>
      <c r="F55">
        <v>10838</v>
      </c>
      <c r="G55">
        <v>513506</v>
      </c>
      <c r="H55">
        <v>8907</v>
      </c>
      <c r="I55">
        <v>729882</v>
      </c>
      <c r="J55">
        <v>1141060</v>
      </c>
      <c r="K55">
        <v>662150</v>
      </c>
      <c r="L55">
        <v>87859</v>
      </c>
      <c r="M55">
        <v>1288581</v>
      </c>
      <c r="N55">
        <v>370662</v>
      </c>
      <c r="O55">
        <v>449321</v>
      </c>
      <c r="P55">
        <v>136555</v>
      </c>
      <c r="Q55">
        <v>1097848</v>
      </c>
      <c r="R55">
        <v>30738</v>
      </c>
      <c r="S55">
        <v>180491</v>
      </c>
      <c r="T55">
        <v>4665</v>
      </c>
      <c r="U55">
        <v>547783</v>
      </c>
      <c r="V55" s="1">
        <v>13800000</v>
      </c>
      <c r="W55">
        <v>2260964</v>
      </c>
      <c r="X55">
        <v>794119</v>
      </c>
      <c r="Y55">
        <v>3</v>
      </c>
      <c r="Z55">
        <v>0</v>
      </c>
      <c r="AA55">
        <v>0</v>
      </c>
      <c r="AB55">
        <v>1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 s="1">
        <v>70900000</v>
      </c>
      <c r="AM55">
        <v>2826426</v>
      </c>
      <c r="AN55" s="1">
        <v>15600000</v>
      </c>
      <c r="AO55" s="1">
        <v>69000000</v>
      </c>
      <c r="AP55">
        <v>11356.82</v>
      </c>
      <c r="AQ55">
        <v>581901.6</v>
      </c>
      <c r="AR55">
        <v>10212.129999999999</v>
      </c>
      <c r="AS55">
        <v>804261.4</v>
      </c>
      <c r="AT55">
        <v>1264510</v>
      </c>
      <c r="AU55">
        <v>580829.9</v>
      </c>
      <c r="AV55">
        <v>85666.06</v>
      </c>
      <c r="AW55">
        <v>1032397</v>
      </c>
      <c r="AX55">
        <v>355016</v>
      </c>
      <c r="AY55">
        <v>408864.7</v>
      </c>
      <c r="AZ55">
        <v>133315</v>
      </c>
      <c r="BA55">
        <v>1134806</v>
      </c>
      <c r="BB55">
        <v>36348.93</v>
      </c>
      <c r="BC55">
        <v>191589.2</v>
      </c>
      <c r="BD55">
        <v>1471.2260000000001</v>
      </c>
      <c r="BE55">
        <v>525070.9</v>
      </c>
      <c r="BF55" s="1">
        <v>13700000</v>
      </c>
      <c r="BG55">
        <v>2074870</v>
      </c>
      <c r="BH55">
        <v>751556</v>
      </c>
      <c r="BI55">
        <v>918792.6</v>
      </c>
      <c r="BJ55">
        <v>139618.79999999999</v>
      </c>
      <c r="BK55">
        <v>96414.26</v>
      </c>
      <c r="BL55">
        <v>0.97090790000000005</v>
      </c>
      <c r="BM55">
        <v>1.1309899999999999E-2</v>
      </c>
      <c r="BN55">
        <v>1.7782200000000001E-2</v>
      </c>
      <c r="BO55">
        <v>0.2872422</v>
      </c>
      <c r="BP55">
        <v>0.51055890000000004</v>
      </c>
      <c r="BQ55">
        <v>0.20219889999999999</v>
      </c>
      <c r="BR55">
        <v>0.14924480000000001</v>
      </c>
      <c r="BS55">
        <v>0.61849779999999999</v>
      </c>
      <c r="BT55">
        <v>0.2322574</v>
      </c>
      <c r="BU55">
        <v>7.3891999999999999E-2</v>
      </c>
      <c r="BV55">
        <v>3.4189600000000001E-2</v>
      </c>
      <c r="BW55">
        <v>0.89191849999999995</v>
      </c>
      <c r="BX55">
        <v>0.46269640000000001</v>
      </c>
      <c r="BY55">
        <v>1.572262</v>
      </c>
      <c r="BZ55">
        <v>0.7039318</v>
      </c>
      <c r="CA55">
        <v>1.5562180000000001</v>
      </c>
      <c r="CB55">
        <v>0.46707700000000002</v>
      </c>
      <c r="CC55">
        <v>1.580263</v>
      </c>
      <c r="CD55">
        <v>0.7031172</v>
      </c>
      <c r="CE55">
        <v>1.6186720000000001</v>
      </c>
      <c r="CF55">
        <v>0.72352289999999997</v>
      </c>
      <c r="CG55">
        <v>0.3294936</v>
      </c>
      <c r="CH55">
        <v>8.5161000000000004E-3</v>
      </c>
      <c r="CI55">
        <v>1.22033E-2</v>
      </c>
      <c r="CJ55">
        <f t="shared" si="0"/>
        <v>0.72352297399825471</v>
      </c>
    </row>
    <row r="56" spans="1:88" x14ac:dyDescent="0.25">
      <c r="A56" t="s">
        <v>141</v>
      </c>
      <c r="B56" s="1">
        <v>71200000</v>
      </c>
      <c r="C56">
        <v>2694937</v>
      </c>
      <c r="D56" s="1">
        <v>15500000</v>
      </c>
      <c r="E56" s="1">
        <v>69200000</v>
      </c>
      <c r="F56">
        <v>6470</v>
      </c>
      <c r="G56">
        <v>486998</v>
      </c>
      <c r="H56">
        <v>4985</v>
      </c>
      <c r="I56">
        <v>655361</v>
      </c>
      <c r="J56">
        <v>1267088</v>
      </c>
      <c r="K56">
        <v>790934</v>
      </c>
      <c r="L56">
        <v>61918</v>
      </c>
      <c r="M56">
        <v>1088766</v>
      </c>
      <c r="N56">
        <v>359853</v>
      </c>
      <c r="O56">
        <v>462075</v>
      </c>
      <c r="P56">
        <v>170618</v>
      </c>
      <c r="Q56">
        <v>1104051</v>
      </c>
      <c r="R56">
        <v>30856</v>
      </c>
      <c r="S56">
        <v>170348</v>
      </c>
      <c r="T56">
        <v>9629</v>
      </c>
      <c r="U56">
        <v>507152</v>
      </c>
      <c r="V56" s="1">
        <v>13600000</v>
      </c>
      <c r="W56">
        <v>1971235</v>
      </c>
      <c r="X56">
        <v>723702</v>
      </c>
      <c r="Y56">
        <v>4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 s="1">
        <v>71100000</v>
      </c>
      <c r="AM56">
        <v>2828461</v>
      </c>
      <c r="AN56" s="1">
        <v>15400000</v>
      </c>
      <c r="AO56" s="1">
        <v>69200000</v>
      </c>
      <c r="AP56">
        <v>6252.9870000000001</v>
      </c>
      <c r="AQ56">
        <v>595118.80000000005</v>
      </c>
      <c r="AR56">
        <v>5414.0479999999998</v>
      </c>
      <c r="AS56">
        <v>804729.9</v>
      </c>
      <c r="AT56">
        <v>1342961</v>
      </c>
      <c r="AU56">
        <v>642021.5</v>
      </c>
      <c r="AV56">
        <v>48982.559999999998</v>
      </c>
      <c r="AW56">
        <v>1033193</v>
      </c>
      <c r="AX56">
        <v>344328.5</v>
      </c>
      <c r="AY56">
        <v>437014.2</v>
      </c>
      <c r="AZ56">
        <v>158646.70000000001</v>
      </c>
      <c r="BA56">
        <v>1157822</v>
      </c>
      <c r="BB56">
        <v>29071.84</v>
      </c>
      <c r="BC56">
        <v>187862.3</v>
      </c>
      <c r="BD56">
        <v>9439.81</v>
      </c>
      <c r="BE56">
        <v>552098.1</v>
      </c>
      <c r="BF56" s="1">
        <v>13400000</v>
      </c>
      <c r="BG56">
        <v>2177531</v>
      </c>
      <c r="BH56">
        <v>650930.30000000005</v>
      </c>
      <c r="BI56">
        <v>944096.2</v>
      </c>
      <c r="BJ56">
        <v>74210.789999999994</v>
      </c>
      <c r="BK56">
        <v>104960.3</v>
      </c>
      <c r="BL56">
        <v>0.9698985</v>
      </c>
      <c r="BM56">
        <v>1.12789E-2</v>
      </c>
      <c r="BN56">
        <v>1.8822599999999998E-2</v>
      </c>
      <c r="BO56">
        <v>0.30395450000000002</v>
      </c>
      <c r="BP56">
        <v>0.48914829999999998</v>
      </c>
      <c r="BQ56">
        <v>0.2068972</v>
      </c>
      <c r="BR56">
        <v>8.8743299999999997E-2</v>
      </c>
      <c r="BS56">
        <v>0.62383120000000003</v>
      </c>
      <c r="BT56">
        <v>0.2874255</v>
      </c>
      <c r="BU56">
        <v>7.6457499999999998E-2</v>
      </c>
      <c r="BV56">
        <v>3.6458200000000003E-2</v>
      </c>
      <c r="BW56">
        <v>0.88708430000000005</v>
      </c>
      <c r="BX56">
        <v>0.47684199999999999</v>
      </c>
      <c r="BY56">
        <v>1.6688339999999999</v>
      </c>
      <c r="BZ56">
        <v>0.68068459999999997</v>
      </c>
      <c r="CA56">
        <v>3.2388409999999999</v>
      </c>
      <c r="CB56">
        <v>0.48051830000000001</v>
      </c>
      <c r="CC56">
        <v>1.6876059999999999</v>
      </c>
      <c r="CD56">
        <v>0.6825367</v>
      </c>
      <c r="CE56">
        <v>3.1531980000000002</v>
      </c>
      <c r="CF56">
        <v>0.73952620000000002</v>
      </c>
      <c r="CG56">
        <v>0.33589140000000001</v>
      </c>
      <c r="CH56">
        <v>1.89864E-2</v>
      </c>
      <c r="CI56">
        <v>7.6065000000000004E-3</v>
      </c>
      <c r="CJ56">
        <f t="shared" si="0"/>
        <v>0.73952614411369577</v>
      </c>
    </row>
    <row r="57" spans="1:88" x14ac:dyDescent="0.25">
      <c r="A57" t="s">
        <v>142</v>
      </c>
      <c r="B57" s="1">
        <v>72200000</v>
      </c>
      <c r="C57">
        <v>2561197</v>
      </c>
      <c r="D57" s="1">
        <v>15400000</v>
      </c>
      <c r="E57" s="1">
        <v>70200000</v>
      </c>
      <c r="F57">
        <v>19616</v>
      </c>
      <c r="G57">
        <v>433497</v>
      </c>
      <c r="H57">
        <v>0</v>
      </c>
      <c r="I57">
        <v>634242</v>
      </c>
      <c r="J57">
        <v>1219032</v>
      </c>
      <c r="K57">
        <v>638433</v>
      </c>
      <c r="L57">
        <v>113948</v>
      </c>
      <c r="M57">
        <v>958390</v>
      </c>
      <c r="N57">
        <v>300731</v>
      </c>
      <c r="O57">
        <v>452713</v>
      </c>
      <c r="P57">
        <v>107093</v>
      </c>
      <c r="Q57">
        <v>1129018</v>
      </c>
      <c r="R57">
        <v>35866</v>
      </c>
      <c r="S57">
        <v>168477</v>
      </c>
      <c r="T57">
        <v>10038</v>
      </c>
      <c r="U57">
        <v>541254</v>
      </c>
      <c r="V57" s="1">
        <v>13600000</v>
      </c>
      <c r="W57">
        <v>1777077</v>
      </c>
      <c r="X57">
        <v>784120</v>
      </c>
      <c r="Y57">
        <v>5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 s="1">
        <v>71400000</v>
      </c>
      <c r="AM57">
        <v>2792690</v>
      </c>
      <c r="AN57" s="1">
        <v>15300000</v>
      </c>
      <c r="AO57" s="1">
        <v>69300000</v>
      </c>
      <c r="AP57">
        <v>18383.240000000002</v>
      </c>
      <c r="AQ57">
        <v>525143.6</v>
      </c>
      <c r="AR57">
        <v>1367.6310000000001</v>
      </c>
      <c r="AS57">
        <v>772753.4</v>
      </c>
      <c r="AT57">
        <v>1262648</v>
      </c>
      <c r="AU57">
        <v>620109.6</v>
      </c>
      <c r="AV57">
        <v>109360.8</v>
      </c>
      <c r="AW57">
        <v>1055162</v>
      </c>
      <c r="AX57">
        <v>266949.3</v>
      </c>
      <c r="AY57">
        <v>470753.8</v>
      </c>
      <c r="AZ57">
        <v>104406.6</v>
      </c>
      <c r="BA57">
        <v>1178641</v>
      </c>
      <c r="BB57">
        <v>34649.26</v>
      </c>
      <c r="BC57">
        <v>177221.4</v>
      </c>
      <c r="BD57">
        <v>8207.31</v>
      </c>
      <c r="BE57">
        <v>565097.69999999995</v>
      </c>
      <c r="BF57" s="1">
        <v>13400000</v>
      </c>
      <c r="BG57">
        <v>2070823</v>
      </c>
      <c r="BH57">
        <v>721866.6</v>
      </c>
      <c r="BI57">
        <v>796456.9</v>
      </c>
      <c r="BJ57">
        <v>108055.6</v>
      </c>
      <c r="BK57">
        <v>93477.759999999995</v>
      </c>
      <c r="BL57">
        <v>0.97148460000000003</v>
      </c>
      <c r="BM57">
        <v>1.08261E-2</v>
      </c>
      <c r="BN57">
        <v>1.7689400000000001E-2</v>
      </c>
      <c r="BO57">
        <v>0.28895729999999997</v>
      </c>
      <c r="BP57">
        <v>0.49168190000000001</v>
      </c>
      <c r="BQ57">
        <v>0.21936079999999999</v>
      </c>
      <c r="BR57">
        <v>0.22749539999999999</v>
      </c>
      <c r="BS57">
        <v>0.55531529999999996</v>
      </c>
      <c r="BT57">
        <v>0.2171894</v>
      </c>
      <c r="BU57">
        <v>7.7973299999999995E-2</v>
      </c>
      <c r="BV57">
        <v>3.7384199999999999E-2</v>
      </c>
      <c r="BW57">
        <v>0.8846425</v>
      </c>
      <c r="BX57">
        <v>0.4794486</v>
      </c>
      <c r="BY57">
        <v>1.6339600000000001</v>
      </c>
      <c r="BZ57">
        <v>0.75914610000000005</v>
      </c>
      <c r="CA57">
        <v>0.95469800000000005</v>
      </c>
      <c r="CB57">
        <v>0.47728789999999999</v>
      </c>
      <c r="CC57">
        <v>1.6500619999999999</v>
      </c>
      <c r="CD57">
        <v>0.76062980000000002</v>
      </c>
      <c r="CE57">
        <v>0.92746419999999996</v>
      </c>
      <c r="CF57">
        <v>0.67957469999999998</v>
      </c>
      <c r="CG57">
        <v>0.31127159999999998</v>
      </c>
      <c r="CH57">
        <v>1.8545800000000001E-2</v>
      </c>
      <c r="CI57">
        <v>0</v>
      </c>
      <c r="CJ57">
        <f t="shared" si="0"/>
        <v>0.67957462238276789</v>
      </c>
    </row>
    <row r="58" spans="1:88" x14ac:dyDescent="0.25">
      <c r="A58" t="s">
        <v>143</v>
      </c>
      <c r="B58" s="1">
        <v>71500000</v>
      </c>
      <c r="C58">
        <v>2525711</v>
      </c>
      <c r="D58" s="1">
        <v>15600000</v>
      </c>
      <c r="E58" s="1">
        <v>69500000</v>
      </c>
      <c r="F58">
        <v>12622</v>
      </c>
      <c r="G58">
        <v>617203</v>
      </c>
      <c r="H58">
        <v>0</v>
      </c>
      <c r="I58">
        <v>799721</v>
      </c>
      <c r="J58">
        <v>1553369</v>
      </c>
      <c r="K58">
        <v>590168</v>
      </c>
      <c r="L58">
        <v>102451</v>
      </c>
      <c r="M58">
        <v>887359</v>
      </c>
      <c r="N58">
        <v>247259</v>
      </c>
      <c r="O58">
        <v>367260</v>
      </c>
      <c r="P58">
        <v>166743</v>
      </c>
      <c r="Q58">
        <v>1161444</v>
      </c>
      <c r="R58">
        <v>26434</v>
      </c>
      <c r="S58">
        <v>177778</v>
      </c>
      <c r="T58">
        <v>8640</v>
      </c>
      <c r="U58">
        <v>519693</v>
      </c>
      <c r="V58" s="1">
        <v>13400000</v>
      </c>
      <c r="W58">
        <v>1943883</v>
      </c>
      <c r="X58">
        <v>581828</v>
      </c>
      <c r="Y58">
        <v>6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 s="1">
        <v>71200000</v>
      </c>
      <c r="AM58">
        <v>2637405</v>
      </c>
      <c r="AN58" s="1">
        <v>15400000</v>
      </c>
      <c r="AO58" s="1">
        <v>69200000</v>
      </c>
      <c r="AP58">
        <v>11056.4</v>
      </c>
      <c r="AQ58">
        <v>595273.1</v>
      </c>
      <c r="AR58">
        <v>-688.11860000000001</v>
      </c>
      <c r="AS58">
        <v>800528.9</v>
      </c>
      <c r="AT58">
        <v>1392734</v>
      </c>
      <c r="AU58">
        <v>675364.2</v>
      </c>
      <c r="AV58">
        <v>94339.4</v>
      </c>
      <c r="AW58">
        <v>974386.4</v>
      </c>
      <c r="AX58">
        <v>229054.3</v>
      </c>
      <c r="AY58">
        <v>400257.8</v>
      </c>
      <c r="AZ58">
        <v>155860.1</v>
      </c>
      <c r="BA58">
        <v>1193616</v>
      </c>
      <c r="BB58">
        <v>21195.42</v>
      </c>
      <c r="BC58">
        <v>162182.79999999999</v>
      </c>
      <c r="BD58">
        <v>9367.643</v>
      </c>
      <c r="BE58">
        <v>538116.19999999995</v>
      </c>
      <c r="BF58" s="1">
        <v>13400000</v>
      </c>
      <c r="BG58">
        <v>2086940</v>
      </c>
      <c r="BH58">
        <v>550465.6</v>
      </c>
      <c r="BI58">
        <v>888634.2</v>
      </c>
      <c r="BJ58">
        <v>66696.38</v>
      </c>
      <c r="BK58">
        <v>66334.84</v>
      </c>
      <c r="BL58">
        <v>0.96925799999999995</v>
      </c>
      <c r="BM58">
        <v>1.12207E-2</v>
      </c>
      <c r="BN58">
        <v>1.9521299999999998E-2</v>
      </c>
      <c r="BO58">
        <v>0.32944459999999998</v>
      </c>
      <c r="BP58">
        <v>0.47530850000000002</v>
      </c>
      <c r="BQ58">
        <v>0.1952469</v>
      </c>
      <c r="BR58">
        <v>0.1968464</v>
      </c>
      <c r="BS58">
        <v>0.47793940000000001</v>
      </c>
      <c r="BT58">
        <v>0.32521420000000001</v>
      </c>
      <c r="BU58">
        <v>7.9079099999999999E-2</v>
      </c>
      <c r="BV58">
        <v>3.5651099999999998E-2</v>
      </c>
      <c r="BW58">
        <v>0.8852698</v>
      </c>
      <c r="BX58">
        <v>0.45082850000000002</v>
      </c>
      <c r="BY58">
        <v>1.7397670000000001</v>
      </c>
      <c r="BZ58">
        <v>0.59265480000000004</v>
      </c>
      <c r="CA58">
        <v>1.652121</v>
      </c>
      <c r="CB58">
        <v>0.44214710000000002</v>
      </c>
      <c r="CC58">
        <v>1.7494970000000001</v>
      </c>
      <c r="CD58">
        <v>0.59665469999999998</v>
      </c>
      <c r="CE58">
        <v>1.7009890000000001</v>
      </c>
      <c r="CF58">
        <v>0.74359969999999997</v>
      </c>
      <c r="CG58">
        <v>0.34208270000000002</v>
      </c>
      <c r="CH58">
        <v>1.66252E-2</v>
      </c>
      <c r="CI58">
        <v>0</v>
      </c>
      <c r="CJ58">
        <f t="shared" si="0"/>
        <v>0.74359976260694638</v>
      </c>
    </row>
    <row r="59" spans="1:88" x14ac:dyDescent="0.25">
      <c r="A59" t="s">
        <v>144</v>
      </c>
      <c r="B59" s="1">
        <v>71200000</v>
      </c>
      <c r="C59">
        <v>2774463</v>
      </c>
      <c r="D59" s="1">
        <v>15400000</v>
      </c>
      <c r="E59" s="1">
        <v>69200000</v>
      </c>
      <c r="F59">
        <v>22208</v>
      </c>
      <c r="G59">
        <v>594448</v>
      </c>
      <c r="H59">
        <v>9323</v>
      </c>
      <c r="I59">
        <v>828061</v>
      </c>
      <c r="J59">
        <v>1336869</v>
      </c>
      <c r="K59">
        <v>571044</v>
      </c>
      <c r="L59">
        <v>85861</v>
      </c>
      <c r="M59">
        <v>992622</v>
      </c>
      <c r="N59">
        <v>269655</v>
      </c>
      <c r="O59">
        <v>416212</v>
      </c>
      <c r="P59">
        <v>135654</v>
      </c>
      <c r="Q59">
        <v>1267000</v>
      </c>
      <c r="R59">
        <v>32055</v>
      </c>
      <c r="S59">
        <v>215250</v>
      </c>
      <c r="T59">
        <v>8993</v>
      </c>
      <c r="U59">
        <v>588349</v>
      </c>
      <c r="V59" s="1">
        <v>13500000</v>
      </c>
      <c r="W59">
        <v>2155448</v>
      </c>
      <c r="X59">
        <v>619015</v>
      </c>
      <c r="Y59">
        <v>7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>
        <v>0</v>
      </c>
      <c r="AL59" s="1">
        <v>71400000</v>
      </c>
      <c r="AM59">
        <v>2778353</v>
      </c>
      <c r="AN59" s="1">
        <v>15200000</v>
      </c>
      <c r="AO59" s="1">
        <v>69400000</v>
      </c>
      <c r="AP59">
        <v>22975.74</v>
      </c>
      <c r="AQ59">
        <v>580793.5</v>
      </c>
      <c r="AR59">
        <v>9504.3819999999996</v>
      </c>
      <c r="AS59">
        <v>801681.1</v>
      </c>
      <c r="AT59">
        <v>1200084</v>
      </c>
      <c r="AU59">
        <v>605488.5</v>
      </c>
      <c r="AV59">
        <v>101572.2</v>
      </c>
      <c r="AW59">
        <v>1033011</v>
      </c>
      <c r="AX59">
        <v>264221</v>
      </c>
      <c r="AY59">
        <v>408079.6</v>
      </c>
      <c r="AZ59">
        <v>128357.4</v>
      </c>
      <c r="BA59">
        <v>1211666</v>
      </c>
      <c r="BB59">
        <v>29847.01</v>
      </c>
      <c r="BC59">
        <v>207282.4</v>
      </c>
      <c r="BD59">
        <v>6926.2259999999997</v>
      </c>
      <c r="BE59">
        <v>571548.9</v>
      </c>
      <c r="BF59" s="1">
        <v>13400000</v>
      </c>
      <c r="BG59">
        <v>2203329</v>
      </c>
      <c r="BH59">
        <v>575023.9</v>
      </c>
      <c r="BI59">
        <v>942865.9</v>
      </c>
      <c r="BJ59">
        <v>101692.9</v>
      </c>
      <c r="BK59">
        <v>56576.26</v>
      </c>
      <c r="BL59">
        <v>0.97198030000000002</v>
      </c>
      <c r="BM59">
        <v>1.1221500000000001E-2</v>
      </c>
      <c r="BN59">
        <v>1.6798199999999999E-2</v>
      </c>
      <c r="BO59">
        <v>0.29585400000000001</v>
      </c>
      <c r="BP59">
        <v>0.50475009999999998</v>
      </c>
      <c r="BQ59">
        <v>0.19939599999999999</v>
      </c>
      <c r="BR59">
        <v>0.20554910000000001</v>
      </c>
      <c r="BS59">
        <v>0.53469730000000004</v>
      </c>
      <c r="BT59">
        <v>0.25975359999999997</v>
      </c>
      <c r="BU59">
        <v>7.9622299999999993E-2</v>
      </c>
      <c r="BV59">
        <v>3.7558300000000003E-2</v>
      </c>
      <c r="BW59">
        <v>0.88281940000000003</v>
      </c>
      <c r="BX59">
        <v>0.47170499999999999</v>
      </c>
      <c r="BY59">
        <v>1.4969589999999999</v>
      </c>
      <c r="BZ59">
        <v>0.67396750000000005</v>
      </c>
      <c r="CA59">
        <v>1.263706</v>
      </c>
      <c r="CB59">
        <v>0.47085339999999998</v>
      </c>
      <c r="CC59">
        <v>1.5113380000000001</v>
      </c>
      <c r="CD59">
        <v>0.67524050000000002</v>
      </c>
      <c r="CE59">
        <v>1.292915</v>
      </c>
      <c r="CF59">
        <v>0.72446949999999999</v>
      </c>
      <c r="CG59">
        <v>0.36585430000000002</v>
      </c>
      <c r="CH59">
        <v>1.5285099999999999E-2</v>
      </c>
      <c r="CI59">
        <v>1.1258799999999999E-2</v>
      </c>
      <c r="CJ59">
        <f t="shared" si="0"/>
        <v>0.72446949291931673</v>
      </c>
    </row>
    <row r="60" spans="1:88" x14ac:dyDescent="0.25">
      <c r="A60" t="s">
        <v>145</v>
      </c>
      <c r="B60" s="1">
        <v>71100000</v>
      </c>
      <c r="C60">
        <v>2537191</v>
      </c>
      <c r="D60" s="1">
        <v>15500000</v>
      </c>
      <c r="E60" s="1">
        <v>69000000</v>
      </c>
      <c r="F60">
        <v>2441</v>
      </c>
      <c r="G60">
        <v>422584</v>
      </c>
      <c r="H60">
        <v>1425</v>
      </c>
      <c r="I60">
        <v>642873</v>
      </c>
      <c r="J60">
        <v>1442607</v>
      </c>
      <c r="K60">
        <v>769234</v>
      </c>
      <c r="L60">
        <v>93653</v>
      </c>
      <c r="M60">
        <v>1004548</v>
      </c>
      <c r="N60">
        <v>276185</v>
      </c>
      <c r="O60">
        <v>412064</v>
      </c>
      <c r="P60">
        <v>144732</v>
      </c>
      <c r="Q60">
        <v>1224587</v>
      </c>
      <c r="R60">
        <v>29315</v>
      </c>
      <c r="S60">
        <v>190328</v>
      </c>
      <c r="T60">
        <v>13245</v>
      </c>
      <c r="U60">
        <v>516979</v>
      </c>
      <c r="V60" s="1">
        <v>13400000</v>
      </c>
      <c r="W60">
        <v>1947609</v>
      </c>
      <c r="X60">
        <v>589582</v>
      </c>
      <c r="Y60">
        <v>8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</v>
      </c>
      <c r="AH60">
        <v>0</v>
      </c>
      <c r="AI60">
        <v>0</v>
      </c>
      <c r="AJ60">
        <v>0</v>
      </c>
      <c r="AK60">
        <v>0</v>
      </c>
      <c r="AL60" s="1">
        <v>71500000</v>
      </c>
      <c r="AM60">
        <v>2642627</v>
      </c>
      <c r="AN60" s="1">
        <v>15400000</v>
      </c>
      <c r="AO60" s="1">
        <v>69600000</v>
      </c>
      <c r="AP60">
        <v>4744.2370000000001</v>
      </c>
      <c r="AQ60">
        <v>490240.3</v>
      </c>
      <c r="AR60">
        <v>2660.1309999999999</v>
      </c>
      <c r="AS60">
        <v>684665.1</v>
      </c>
      <c r="AT60">
        <v>1371105</v>
      </c>
      <c r="AU60">
        <v>658724.80000000005</v>
      </c>
      <c r="AV60">
        <v>85592.06</v>
      </c>
      <c r="AW60">
        <v>1098970</v>
      </c>
      <c r="AX60">
        <v>257691.9</v>
      </c>
      <c r="AY60">
        <v>408943.8</v>
      </c>
      <c r="AZ60">
        <v>145034</v>
      </c>
      <c r="BA60">
        <v>1082588</v>
      </c>
      <c r="BB60">
        <v>29886.01</v>
      </c>
      <c r="BC60">
        <v>183348.5</v>
      </c>
      <c r="BD60">
        <v>11033.56</v>
      </c>
      <c r="BE60">
        <v>497588</v>
      </c>
      <c r="BF60" s="1">
        <v>13400000</v>
      </c>
      <c r="BG60">
        <v>2073584</v>
      </c>
      <c r="BH60">
        <v>569042.4</v>
      </c>
      <c r="BI60">
        <v>823359.6</v>
      </c>
      <c r="BJ60">
        <v>83258.880000000005</v>
      </c>
      <c r="BK60">
        <v>70868.509999999995</v>
      </c>
      <c r="BL60">
        <v>0.97130229999999995</v>
      </c>
      <c r="BM60">
        <v>9.5575999999999994E-3</v>
      </c>
      <c r="BN60">
        <v>1.91401E-2</v>
      </c>
      <c r="BO60">
        <v>0.30403079999999999</v>
      </c>
      <c r="BP60">
        <v>0.50722350000000005</v>
      </c>
      <c r="BQ60">
        <v>0.18874569999999999</v>
      </c>
      <c r="BR60">
        <v>0.1752794</v>
      </c>
      <c r="BS60">
        <v>0.52771319999999999</v>
      </c>
      <c r="BT60">
        <v>0.29700739999999998</v>
      </c>
      <c r="BU60">
        <v>7.2402400000000006E-2</v>
      </c>
      <c r="BV60">
        <v>3.3278200000000001E-2</v>
      </c>
      <c r="BW60">
        <v>0.89431950000000004</v>
      </c>
      <c r="BX60">
        <v>0.4596285</v>
      </c>
      <c r="BY60">
        <v>2.0025919999999999</v>
      </c>
      <c r="BZ60">
        <v>0.62081120000000001</v>
      </c>
      <c r="CA60">
        <v>1.69448</v>
      </c>
      <c r="CB60">
        <v>0.45859719999999998</v>
      </c>
      <c r="CC60">
        <v>2.0013019999999999</v>
      </c>
      <c r="CD60">
        <v>0.62040779999999995</v>
      </c>
      <c r="CE60">
        <v>1.652631</v>
      </c>
      <c r="CF60">
        <v>0.71602940000000004</v>
      </c>
      <c r="CG60">
        <v>0.36815419999999999</v>
      </c>
      <c r="CH60">
        <v>2.562E-2</v>
      </c>
      <c r="CI60">
        <v>2.2166E-3</v>
      </c>
      <c r="CJ60">
        <f t="shared" si="0"/>
        <v>0.71602934047609557</v>
      </c>
    </row>
    <row r="61" spans="1:88" x14ac:dyDescent="0.25">
      <c r="A61" t="s">
        <v>146</v>
      </c>
      <c r="B61" s="1">
        <v>72200000</v>
      </c>
      <c r="C61">
        <v>2389374</v>
      </c>
      <c r="D61" s="1">
        <v>15200000</v>
      </c>
      <c r="E61" s="1">
        <v>69800000</v>
      </c>
      <c r="F61">
        <v>7710</v>
      </c>
      <c r="G61">
        <v>469408</v>
      </c>
      <c r="H61">
        <v>5596</v>
      </c>
      <c r="I61">
        <v>661945</v>
      </c>
      <c r="J61">
        <v>1307614</v>
      </c>
      <c r="K61">
        <v>830558</v>
      </c>
      <c r="L61">
        <v>121090</v>
      </c>
      <c r="M61">
        <v>854446</v>
      </c>
      <c r="N61">
        <v>287085</v>
      </c>
      <c r="O61">
        <v>342427</v>
      </c>
      <c r="P61">
        <v>153894</v>
      </c>
      <c r="Q61">
        <v>1440312</v>
      </c>
      <c r="R61">
        <v>22578</v>
      </c>
      <c r="S61">
        <v>162559</v>
      </c>
      <c r="T61">
        <v>5504</v>
      </c>
      <c r="U61">
        <v>496022</v>
      </c>
      <c r="V61" s="1">
        <v>13300000</v>
      </c>
      <c r="W61">
        <v>1803126</v>
      </c>
      <c r="X61">
        <v>586248</v>
      </c>
      <c r="Y61">
        <v>9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1</v>
      </c>
      <c r="AI61">
        <v>0</v>
      </c>
      <c r="AJ61">
        <v>0</v>
      </c>
      <c r="AK61">
        <v>0</v>
      </c>
      <c r="AL61" s="1">
        <v>71900000</v>
      </c>
      <c r="AM61">
        <v>2630742</v>
      </c>
      <c r="AN61" s="1">
        <v>15300000</v>
      </c>
      <c r="AO61" s="1">
        <v>69800000</v>
      </c>
      <c r="AP61">
        <v>10986.4</v>
      </c>
      <c r="AQ61">
        <v>550239.30000000005</v>
      </c>
      <c r="AR61">
        <v>4717.9650000000001</v>
      </c>
      <c r="AS61">
        <v>767159.4</v>
      </c>
      <c r="AT61">
        <v>1342820</v>
      </c>
      <c r="AU61">
        <v>716560.3</v>
      </c>
      <c r="AV61">
        <v>88650.9</v>
      </c>
      <c r="AW61">
        <v>1013309</v>
      </c>
      <c r="AX61">
        <v>271493.8</v>
      </c>
      <c r="AY61">
        <v>360231.5</v>
      </c>
      <c r="AZ61">
        <v>149152.6</v>
      </c>
      <c r="BA61">
        <v>1231639</v>
      </c>
      <c r="BB61">
        <v>19525.009999999998</v>
      </c>
      <c r="BC61">
        <v>155964.29999999999</v>
      </c>
      <c r="BD61">
        <v>8853.4760000000006</v>
      </c>
      <c r="BE61">
        <v>485970.7</v>
      </c>
      <c r="BF61" s="1">
        <v>13400000</v>
      </c>
      <c r="BG61">
        <v>2046438</v>
      </c>
      <c r="BH61">
        <v>584304.69999999995</v>
      </c>
      <c r="BI61">
        <v>839547.7</v>
      </c>
      <c r="BJ61">
        <v>95840.04</v>
      </c>
      <c r="BK61">
        <v>83577.34</v>
      </c>
      <c r="BL61">
        <v>0.97063889999999997</v>
      </c>
      <c r="BM61">
        <v>1.06753E-2</v>
      </c>
      <c r="BN61">
        <v>1.8685799999999999E-2</v>
      </c>
      <c r="BO61">
        <v>0.34283520000000001</v>
      </c>
      <c r="BP61">
        <v>0.48481350000000001</v>
      </c>
      <c r="BQ61">
        <v>0.17235130000000001</v>
      </c>
      <c r="BR61">
        <v>0.1740651</v>
      </c>
      <c r="BS61">
        <v>0.53307519999999997</v>
      </c>
      <c r="BT61">
        <v>0.2928597</v>
      </c>
      <c r="BU61">
        <v>8.1601300000000002E-2</v>
      </c>
      <c r="BV61">
        <v>3.21976E-2</v>
      </c>
      <c r="BW61">
        <v>0.88620109999999996</v>
      </c>
      <c r="BX61">
        <v>0.39457239999999999</v>
      </c>
      <c r="BY61">
        <v>1.75038</v>
      </c>
      <c r="BZ61">
        <v>0.50272329999999998</v>
      </c>
      <c r="CA61">
        <v>1.682472</v>
      </c>
      <c r="CB61">
        <v>0.39248660000000002</v>
      </c>
      <c r="CC61">
        <v>1.7511319999999999</v>
      </c>
      <c r="CD61">
        <v>0.50160190000000004</v>
      </c>
      <c r="CE61">
        <v>1.6371370000000001</v>
      </c>
      <c r="CF61">
        <v>0.71724239999999995</v>
      </c>
      <c r="CG61">
        <v>0.3277254</v>
      </c>
      <c r="CH61">
        <v>1.10963E-2</v>
      </c>
      <c r="CI61">
        <v>8.4539000000000003E-3</v>
      </c>
      <c r="CJ61">
        <f t="shared" si="0"/>
        <v>0.71724246616804799</v>
      </c>
    </row>
    <row r="62" spans="1:88" x14ac:dyDescent="0.25">
      <c r="A62" t="s">
        <v>147</v>
      </c>
      <c r="B62" s="1">
        <v>72700000</v>
      </c>
      <c r="C62">
        <v>2293921</v>
      </c>
      <c r="D62" s="1">
        <v>15000000</v>
      </c>
      <c r="E62" s="1">
        <v>70700000</v>
      </c>
      <c r="F62">
        <v>5632</v>
      </c>
      <c r="G62">
        <v>452971</v>
      </c>
      <c r="H62">
        <v>5926</v>
      </c>
      <c r="I62">
        <v>578029</v>
      </c>
      <c r="J62">
        <v>1182323</v>
      </c>
      <c r="K62">
        <v>649153</v>
      </c>
      <c r="L62">
        <v>85956</v>
      </c>
      <c r="M62">
        <v>897996</v>
      </c>
      <c r="N62">
        <v>254956</v>
      </c>
      <c r="O62">
        <v>393902</v>
      </c>
      <c r="P62">
        <v>150613</v>
      </c>
      <c r="Q62">
        <v>1204410</v>
      </c>
      <c r="R62">
        <v>30408</v>
      </c>
      <c r="S62">
        <v>181785</v>
      </c>
      <c r="T62">
        <v>5354</v>
      </c>
      <c r="U62">
        <v>478755</v>
      </c>
      <c r="V62" s="1">
        <v>13300000</v>
      </c>
      <c r="W62">
        <v>1770693</v>
      </c>
      <c r="X62">
        <v>523228</v>
      </c>
      <c r="Y62">
        <v>10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0</v>
      </c>
      <c r="AK62">
        <v>0</v>
      </c>
      <c r="AL62" s="1">
        <v>72100000</v>
      </c>
      <c r="AM62">
        <v>2622985</v>
      </c>
      <c r="AN62" s="1">
        <v>15200000</v>
      </c>
      <c r="AO62" s="1">
        <v>70100000</v>
      </c>
      <c r="AP62">
        <v>7254.7150000000001</v>
      </c>
      <c r="AQ62">
        <v>557658.80000000005</v>
      </c>
      <c r="AR62">
        <v>3180.4810000000002</v>
      </c>
      <c r="AS62">
        <v>681772.3</v>
      </c>
      <c r="AT62">
        <v>1230991</v>
      </c>
      <c r="AU62">
        <v>713239</v>
      </c>
      <c r="AV62">
        <v>88309.11</v>
      </c>
      <c r="AW62">
        <v>1151222</v>
      </c>
      <c r="AX62">
        <v>287814.3</v>
      </c>
      <c r="AY62">
        <v>434427.8</v>
      </c>
      <c r="AZ62">
        <v>162283.79999999999</v>
      </c>
      <c r="BA62">
        <v>1182929</v>
      </c>
      <c r="BB62">
        <v>33648.660000000003</v>
      </c>
      <c r="BC62">
        <v>193986.5</v>
      </c>
      <c r="BD62">
        <v>7686.1450000000004</v>
      </c>
      <c r="BE62">
        <v>514096.8</v>
      </c>
      <c r="BF62" s="1">
        <v>13400000</v>
      </c>
      <c r="BG62">
        <v>2037541</v>
      </c>
      <c r="BH62">
        <v>585443.4</v>
      </c>
      <c r="BI62">
        <v>822351.4</v>
      </c>
      <c r="BJ62">
        <v>108110.39999999999</v>
      </c>
      <c r="BK62">
        <v>64397.26</v>
      </c>
      <c r="BL62">
        <v>0.97345380000000004</v>
      </c>
      <c r="BM62">
        <v>9.4619000000000005E-3</v>
      </c>
      <c r="BN62">
        <v>1.7084200000000001E-2</v>
      </c>
      <c r="BO62">
        <v>0.31025380000000002</v>
      </c>
      <c r="BP62">
        <v>0.50077329999999998</v>
      </c>
      <c r="BQ62">
        <v>0.1889729</v>
      </c>
      <c r="BR62">
        <v>0.1640192</v>
      </c>
      <c r="BS62">
        <v>0.53456630000000005</v>
      </c>
      <c r="BT62">
        <v>0.30141449999999997</v>
      </c>
      <c r="BU62">
        <v>7.8395800000000002E-2</v>
      </c>
      <c r="BV62">
        <v>3.4070499999999997E-2</v>
      </c>
      <c r="BW62">
        <v>0.88753369999999998</v>
      </c>
      <c r="BX62">
        <v>0.4345966</v>
      </c>
      <c r="BY62">
        <v>1.805574</v>
      </c>
      <c r="BZ62">
        <v>0.60909159999999996</v>
      </c>
      <c r="CA62">
        <v>1.8376779999999999</v>
      </c>
      <c r="CB62">
        <v>0.42907050000000002</v>
      </c>
      <c r="CC62">
        <v>1.811137</v>
      </c>
      <c r="CD62">
        <v>0.61268610000000001</v>
      </c>
      <c r="CE62">
        <v>1.510613</v>
      </c>
      <c r="CF62">
        <v>0.81795470000000003</v>
      </c>
      <c r="CG62">
        <v>0.37970359999999997</v>
      </c>
      <c r="CH62">
        <v>1.1183200000000001E-2</v>
      </c>
      <c r="CI62">
        <v>1.02521E-2</v>
      </c>
      <c r="CJ62">
        <f t="shared" si="0"/>
        <v>0.81795461622597454</v>
      </c>
    </row>
    <row r="63" spans="1:88" x14ac:dyDescent="0.25">
      <c r="A63" t="s">
        <v>148</v>
      </c>
      <c r="B63" s="1">
        <v>72900000</v>
      </c>
      <c r="C63">
        <v>2393717</v>
      </c>
      <c r="D63" s="1">
        <v>14900000</v>
      </c>
      <c r="E63" s="1">
        <v>71100000</v>
      </c>
      <c r="F63">
        <v>5510</v>
      </c>
      <c r="G63">
        <v>433623</v>
      </c>
      <c r="H63">
        <v>0</v>
      </c>
      <c r="I63">
        <v>659373</v>
      </c>
      <c r="J63">
        <v>1196976</v>
      </c>
      <c r="K63">
        <v>592669</v>
      </c>
      <c r="L63">
        <v>71584</v>
      </c>
      <c r="M63">
        <v>938728</v>
      </c>
      <c r="N63">
        <v>248729</v>
      </c>
      <c r="O63">
        <v>359094</v>
      </c>
      <c r="P63">
        <v>128045</v>
      </c>
      <c r="Q63">
        <v>1048127</v>
      </c>
      <c r="R63">
        <v>32246</v>
      </c>
      <c r="S63">
        <v>161629</v>
      </c>
      <c r="T63">
        <v>8812</v>
      </c>
      <c r="U63">
        <v>473573</v>
      </c>
      <c r="V63" s="1">
        <v>13200000</v>
      </c>
      <c r="W63">
        <v>1860314</v>
      </c>
      <c r="X63">
        <v>533403</v>
      </c>
      <c r="Y63">
        <v>11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1</v>
      </c>
      <c r="AK63">
        <v>0</v>
      </c>
      <c r="AL63" s="1">
        <v>72200000</v>
      </c>
      <c r="AM63">
        <v>2632985</v>
      </c>
      <c r="AN63" s="1">
        <v>15000000</v>
      </c>
      <c r="AO63" s="1">
        <v>70300000</v>
      </c>
      <c r="AP63">
        <v>6452.4070000000002</v>
      </c>
      <c r="AQ63">
        <v>473674.2</v>
      </c>
      <c r="AR63">
        <v>872.6354</v>
      </c>
      <c r="AS63">
        <v>722613.8</v>
      </c>
      <c r="AT63">
        <v>1242950</v>
      </c>
      <c r="AU63">
        <v>637918.5</v>
      </c>
      <c r="AV63">
        <v>59265.42</v>
      </c>
      <c r="AW63">
        <v>1074177</v>
      </c>
      <c r="AX63">
        <v>257712.5</v>
      </c>
      <c r="AY63">
        <v>382143.5</v>
      </c>
      <c r="AZ63">
        <v>130465.4</v>
      </c>
      <c r="BA63">
        <v>1103709</v>
      </c>
      <c r="BB63">
        <v>39940.43</v>
      </c>
      <c r="BC63">
        <v>163236.4</v>
      </c>
      <c r="BD63">
        <v>5624.683</v>
      </c>
      <c r="BE63">
        <v>500958</v>
      </c>
      <c r="BF63" s="1">
        <v>13200000</v>
      </c>
      <c r="BG63">
        <v>2049318</v>
      </c>
      <c r="BH63">
        <v>583667.30000000005</v>
      </c>
      <c r="BI63">
        <v>763004.8</v>
      </c>
      <c r="BJ63">
        <v>123005.9</v>
      </c>
      <c r="BK63">
        <v>77325.72</v>
      </c>
      <c r="BL63">
        <v>0.97278739999999997</v>
      </c>
      <c r="BM63">
        <v>1.00044E-2</v>
      </c>
      <c r="BN63">
        <v>1.7208299999999999E-2</v>
      </c>
      <c r="BO63">
        <v>0.3046063</v>
      </c>
      <c r="BP63">
        <v>0.51292000000000004</v>
      </c>
      <c r="BQ63">
        <v>0.18247369999999999</v>
      </c>
      <c r="BR63">
        <v>0.1324535</v>
      </c>
      <c r="BS63">
        <v>0.5759668</v>
      </c>
      <c r="BT63">
        <v>0.2915797</v>
      </c>
      <c r="BU63">
        <v>7.4471800000000005E-2</v>
      </c>
      <c r="BV63">
        <v>3.3801699999999997E-2</v>
      </c>
      <c r="BW63">
        <v>0.89172660000000004</v>
      </c>
      <c r="BX63">
        <v>0.45388610000000001</v>
      </c>
      <c r="BY63">
        <v>1.720075</v>
      </c>
      <c r="BZ63">
        <v>0.59904760000000001</v>
      </c>
      <c r="CA63">
        <v>2.2013739999999999</v>
      </c>
      <c r="CB63">
        <v>0.44993610000000001</v>
      </c>
      <c r="CC63">
        <v>1.7205630000000001</v>
      </c>
      <c r="CD63">
        <v>0.59688509999999995</v>
      </c>
      <c r="CE63">
        <v>2.1779850000000001</v>
      </c>
      <c r="CF63">
        <v>0.65550120000000001</v>
      </c>
      <c r="CG63">
        <v>0.34129690000000001</v>
      </c>
      <c r="CH63">
        <v>1.8607499999999999E-2</v>
      </c>
      <c r="CI63">
        <v>0</v>
      </c>
      <c r="CJ63">
        <f t="shared" si="0"/>
        <v>0.65550118195915985</v>
      </c>
    </row>
    <row r="64" spans="1:88" x14ac:dyDescent="0.25">
      <c r="A64" t="s">
        <v>149</v>
      </c>
      <c r="B64" s="1">
        <v>72300000</v>
      </c>
      <c r="C64">
        <v>2658301</v>
      </c>
      <c r="D64" s="1">
        <v>15200000</v>
      </c>
      <c r="E64" s="1">
        <v>70500000</v>
      </c>
      <c r="F64">
        <v>9788</v>
      </c>
      <c r="G64">
        <v>633575</v>
      </c>
      <c r="H64">
        <v>0</v>
      </c>
      <c r="I64">
        <v>824366</v>
      </c>
      <c r="J64">
        <v>1188516</v>
      </c>
      <c r="K64">
        <v>562905</v>
      </c>
      <c r="L64">
        <v>87749</v>
      </c>
      <c r="M64">
        <v>1052273</v>
      </c>
      <c r="N64">
        <v>263068</v>
      </c>
      <c r="O64">
        <v>380971</v>
      </c>
      <c r="P64">
        <v>112912</v>
      </c>
      <c r="Q64">
        <v>1100535</v>
      </c>
      <c r="R64">
        <v>29531</v>
      </c>
      <c r="S64">
        <v>169787</v>
      </c>
      <c r="T64">
        <v>2805</v>
      </c>
      <c r="U64">
        <v>431392</v>
      </c>
      <c r="V64" s="1">
        <v>13400000</v>
      </c>
      <c r="W64">
        <v>2116939</v>
      </c>
      <c r="X64">
        <v>541362</v>
      </c>
      <c r="Y64">
        <v>12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</v>
      </c>
      <c r="AL64" s="1">
        <v>72300000</v>
      </c>
      <c r="AM64">
        <v>2658301</v>
      </c>
      <c r="AN64" s="1">
        <v>15200000</v>
      </c>
      <c r="AO64" s="1">
        <v>70500000</v>
      </c>
      <c r="AP64">
        <v>9788</v>
      </c>
      <c r="AQ64">
        <v>633575</v>
      </c>
      <c r="AR64">
        <v>0</v>
      </c>
      <c r="AS64">
        <v>824366</v>
      </c>
      <c r="AT64">
        <v>1188516</v>
      </c>
      <c r="AU64">
        <v>562905</v>
      </c>
      <c r="AV64">
        <v>87749</v>
      </c>
      <c r="AW64">
        <v>1052273</v>
      </c>
      <c r="AX64">
        <v>263068</v>
      </c>
      <c r="AY64">
        <v>380971</v>
      </c>
      <c r="AZ64">
        <v>112912</v>
      </c>
      <c r="BA64">
        <v>1100535</v>
      </c>
      <c r="BB64">
        <v>29531</v>
      </c>
      <c r="BC64">
        <v>169787</v>
      </c>
      <c r="BD64">
        <v>2805</v>
      </c>
      <c r="BE64">
        <v>431392</v>
      </c>
      <c r="BF64" s="1">
        <v>13400000</v>
      </c>
      <c r="BG64">
        <v>2116939</v>
      </c>
      <c r="BH64">
        <v>541362</v>
      </c>
      <c r="BI64">
        <v>931900</v>
      </c>
      <c r="BJ64">
        <v>105786</v>
      </c>
      <c r="BK64">
        <v>50712</v>
      </c>
      <c r="BL64">
        <v>0.97224580000000005</v>
      </c>
      <c r="BM64">
        <v>1.1366599999999999E-2</v>
      </c>
      <c r="BN64">
        <v>1.6387599999999999E-2</v>
      </c>
      <c r="BO64">
        <v>0.28199550000000001</v>
      </c>
      <c r="BP64">
        <v>0.5271515</v>
      </c>
      <c r="BQ64">
        <v>0.19085299999999999</v>
      </c>
      <c r="BR64">
        <v>0.1892247</v>
      </c>
      <c r="BS64">
        <v>0.56728820000000002</v>
      </c>
      <c r="BT64">
        <v>0.24348700000000001</v>
      </c>
      <c r="BU64">
        <v>7.3593900000000004E-2</v>
      </c>
      <c r="BV64">
        <v>2.8847600000000001E-2</v>
      </c>
      <c r="BW64">
        <v>0.89755850000000004</v>
      </c>
      <c r="BX64">
        <v>0.3919839</v>
      </c>
      <c r="BY64">
        <v>1.4417329999999999</v>
      </c>
      <c r="BZ64">
        <v>0.67679449999999997</v>
      </c>
      <c r="CA64">
        <v>1.286761</v>
      </c>
      <c r="CB64">
        <v>0.3919839</v>
      </c>
      <c r="CC64">
        <v>1.4417329999999999</v>
      </c>
      <c r="CD64">
        <v>0.67679449999999997</v>
      </c>
      <c r="CE64">
        <v>1.286761</v>
      </c>
      <c r="CF64">
        <v>0.76856029999999997</v>
      </c>
      <c r="CG64">
        <v>0.39357940000000002</v>
      </c>
      <c r="CH64">
        <v>6.5021999999999996E-3</v>
      </c>
      <c r="CI64">
        <v>0</v>
      </c>
      <c r="CJ64">
        <f t="shared" si="0"/>
        <v>0.7685603239337867</v>
      </c>
    </row>
    <row r="65" spans="1:88" x14ac:dyDescent="0.25">
      <c r="A65" t="s">
        <v>150</v>
      </c>
      <c r="B65" s="1">
        <v>70700000</v>
      </c>
      <c r="C65">
        <v>2908767</v>
      </c>
      <c r="D65" s="1">
        <v>14900000</v>
      </c>
      <c r="E65" s="1">
        <v>69000000</v>
      </c>
      <c r="F65">
        <v>5270</v>
      </c>
      <c r="G65">
        <v>734884</v>
      </c>
      <c r="H65">
        <v>5696</v>
      </c>
      <c r="I65">
        <v>957456</v>
      </c>
      <c r="J65">
        <v>1371175</v>
      </c>
      <c r="K65">
        <v>532925</v>
      </c>
      <c r="L65">
        <v>77066</v>
      </c>
      <c r="M65">
        <v>1099332</v>
      </c>
      <c r="N65">
        <v>223762</v>
      </c>
      <c r="O65">
        <v>413970</v>
      </c>
      <c r="P65">
        <v>103708</v>
      </c>
      <c r="Q65">
        <v>1103759</v>
      </c>
      <c r="R65">
        <v>28327</v>
      </c>
      <c r="S65">
        <v>161979</v>
      </c>
      <c r="T65">
        <v>6802</v>
      </c>
      <c r="U65">
        <v>568395</v>
      </c>
      <c r="V65" s="1">
        <v>12900000</v>
      </c>
      <c r="W65">
        <v>2383477</v>
      </c>
      <c r="X65">
        <v>525290</v>
      </c>
      <c r="Y65">
        <v>1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 s="1">
        <v>71500000</v>
      </c>
      <c r="AM65">
        <v>2624996</v>
      </c>
      <c r="AN65" s="1">
        <v>15000000</v>
      </c>
      <c r="AO65" s="1">
        <v>69500000</v>
      </c>
      <c r="AP65">
        <v>3656.7170000000001</v>
      </c>
      <c r="AQ65">
        <v>549785.9</v>
      </c>
      <c r="AR65">
        <v>5200.277</v>
      </c>
      <c r="AS65">
        <v>737409.8</v>
      </c>
      <c r="AT65">
        <v>1335274</v>
      </c>
      <c r="AU65">
        <v>649265.9</v>
      </c>
      <c r="AV65">
        <v>94961.41</v>
      </c>
      <c r="AW65">
        <v>1007639</v>
      </c>
      <c r="AX65">
        <v>249802.2</v>
      </c>
      <c r="AY65">
        <v>407160.1</v>
      </c>
      <c r="AZ65">
        <v>109609.2</v>
      </c>
      <c r="BA65">
        <v>1173369</v>
      </c>
      <c r="BB65">
        <v>26315.25</v>
      </c>
      <c r="BC65">
        <v>154542.29999999999</v>
      </c>
      <c r="BD65">
        <v>8986.2610000000004</v>
      </c>
      <c r="BE65">
        <v>553253.80000000005</v>
      </c>
      <c r="BF65" s="1">
        <v>13100000</v>
      </c>
      <c r="BG65">
        <v>2045052</v>
      </c>
      <c r="BH65">
        <v>579943.30000000005</v>
      </c>
      <c r="BI65">
        <v>803711.5</v>
      </c>
      <c r="BJ65">
        <v>94978.77</v>
      </c>
      <c r="BK65">
        <v>85049.41</v>
      </c>
      <c r="BL65">
        <v>0.97103950000000006</v>
      </c>
      <c r="BM65">
        <v>1.0303400000000001E-2</v>
      </c>
      <c r="BN65">
        <v>1.8657099999999999E-2</v>
      </c>
      <c r="BO65">
        <v>0.31455699999999998</v>
      </c>
      <c r="BP65">
        <v>0.4881817</v>
      </c>
      <c r="BQ65">
        <v>0.1972613</v>
      </c>
      <c r="BR65">
        <v>0.2089945</v>
      </c>
      <c r="BS65">
        <v>0.54977370000000003</v>
      </c>
      <c r="BT65">
        <v>0.2412318</v>
      </c>
      <c r="BU65">
        <v>7.9261499999999999E-2</v>
      </c>
      <c r="BV65">
        <v>3.7372500000000003E-2</v>
      </c>
      <c r="BW65">
        <v>0.88336599999999998</v>
      </c>
      <c r="BX65">
        <v>0.47150900000000001</v>
      </c>
      <c r="BY65">
        <v>1.8107629999999999</v>
      </c>
      <c r="BZ65">
        <v>0.62710840000000001</v>
      </c>
      <c r="CA65">
        <v>1.1542490000000001</v>
      </c>
      <c r="CB65">
        <v>0.47717749999999998</v>
      </c>
      <c r="CC65">
        <v>1.7881119999999999</v>
      </c>
      <c r="CD65">
        <v>0.62701200000000001</v>
      </c>
      <c r="CE65">
        <v>1.260076</v>
      </c>
      <c r="CF65">
        <v>0.74556359999999999</v>
      </c>
      <c r="CG65">
        <v>0.28497610000000001</v>
      </c>
      <c r="CH65">
        <v>1.1967E-2</v>
      </c>
      <c r="CI65">
        <v>5.9490999999999997E-3</v>
      </c>
      <c r="CJ65">
        <f t="shared" si="0"/>
        <v>0.74556359299808594</v>
      </c>
    </row>
    <row r="66" spans="1:88" x14ac:dyDescent="0.25">
      <c r="A66" t="s">
        <v>151</v>
      </c>
      <c r="B66" s="1">
        <v>70900000</v>
      </c>
      <c r="C66">
        <v>2836867</v>
      </c>
      <c r="D66" s="1">
        <v>15300000</v>
      </c>
      <c r="E66" s="1">
        <v>68600000</v>
      </c>
      <c r="F66">
        <v>7787</v>
      </c>
      <c r="G66">
        <v>647060</v>
      </c>
      <c r="H66">
        <v>9569</v>
      </c>
      <c r="I66">
        <v>874628</v>
      </c>
      <c r="J66">
        <v>1398452</v>
      </c>
      <c r="K66">
        <v>797403</v>
      </c>
      <c r="L66">
        <v>85148</v>
      </c>
      <c r="M66">
        <v>1063110</v>
      </c>
      <c r="N66">
        <v>251672</v>
      </c>
      <c r="O66">
        <v>411079</v>
      </c>
      <c r="P66">
        <v>143405</v>
      </c>
      <c r="Q66">
        <v>1322413</v>
      </c>
      <c r="R66">
        <v>31272</v>
      </c>
      <c r="S66">
        <v>138537</v>
      </c>
      <c r="T66">
        <v>21232</v>
      </c>
      <c r="U66">
        <v>545513</v>
      </c>
      <c r="V66" s="1">
        <v>13300000</v>
      </c>
      <c r="W66">
        <v>2196054</v>
      </c>
      <c r="X66">
        <v>640813</v>
      </c>
      <c r="Y66">
        <v>2</v>
      </c>
      <c r="Z66">
        <v>0</v>
      </c>
      <c r="AA66">
        <v>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 s="1">
        <v>71000000</v>
      </c>
      <c r="AM66">
        <v>2521102</v>
      </c>
      <c r="AN66" s="1">
        <v>15300000</v>
      </c>
      <c r="AO66" s="1">
        <v>68800000</v>
      </c>
      <c r="AP66">
        <v>6210.9030000000002</v>
      </c>
      <c r="AQ66">
        <v>676549.3</v>
      </c>
      <c r="AR66">
        <v>9976.8819999999996</v>
      </c>
      <c r="AS66">
        <v>884088.4</v>
      </c>
      <c r="AT66">
        <v>1502291</v>
      </c>
      <c r="AU66">
        <v>692467</v>
      </c>
      <c r="AV66">
        <v>94043.23</v>
      </c>
      <c r="AW66">
        <v>783798.9</v>
      </c>
      <c r="AX66">
        <v>254385</v>
      </c>
      <c r="AY66">
        <v>375860.2</v>
      </c>
      <c r="AZ66">
        <v>152126.9</v>
      </c>
      <c r="BA66">
        <v>1312967</v>
      </c>
      <c r="BB66">
        <v>33690.68</v>
      </c>
      <c r="BC66">
        <v>146818.29999999999</v>
      </c>
      <c r="BD66">
        <v>20949.14</v>
      </c>
      <c r="BE66">
        <v>509951.4</v>
      </c>
      <c r="BF66" s="1">
        <v>13300000</v>
      </c>
      <c r="BG66">
        <v>1881304</v>
      </c>
      <c r="BH66">
        <v>639797.80000000005</v>
      </c>
      <c r="BI66">
        <v>920572.2</v>
      </c>
      <c r="BJ66">
        <v>83770.039999999994</v>
      </c>
      <c r="BK66">
        <v>137005.6</v>
      </c>
      <c r="BL66">
        <v>0.96649359999999995</v>
      </c>
      <c r="BM66">
        <v>1.2413199999999999E-2</v>
      </c>
      <c r="BN66">
        <v>2.1093199999999999E-2</v>
      </c>
      <c r="BO66">
        <v>0.37387680000000001</v>
      </c>
      <c r="BP66">
        <v>0.42318869999999997</v>
      </c>
      <c r="BQ66">
        <v>0.20293439999999999</v>
      </c>
      <c r="BR66">
        <v>0.18787780000000001</v>
      </c>
      <c r="BS66">
        <v>0.50820580000000004</v>
      </c>
      <c r="BT66">
        <v>0.30391629999999997</v>
      </c>
      <c r="BU66">
        <v>8.70615E-2</v>
      </c>
      <c r="BV66">
        <v>3.3814400000000001E-2</v>
      </c>
      <c r="BW66">
        <v>0.87912409999999996</v>
      </c>
      <c r="BX66">
        <v>0.38839630000000003</v>
      </c>
      <c r="BY66">
        <v>1.699254</v>
      </c>
      <c r="BZ66">
        <v>0.5427843</v>
      </c>
      <c r="CA66">
        <v>1.6176269999999999</v>
      </c>
      <c r="CB66">
        <v>0.38762079999999999</v>
      </c>
      <c r="CC66">
        <v>1.694712</v>
      </c>
      <c r="CD66">
        <v>0.53537219999999996</v>
      </c>
      <c r="CE66">
        <v>1.710132</v>
      </c>
      <c r="CF66">
        <v>0.76525069999999995</v>
      </c>
      <c r="CG66">
        <v>0.2539573</v>
      </c>
      <c r="CH66">
        <v>3.8921200000000003E-2</v>
      </c>
      <c r="CI66">
        <v>1.0940699999999999E-2</v>
      </c>
      <c r="CJ66">
        <f t="shared" si="0"/>
        <v>0.76525073736970195</v>
      </c>
    </row>
    <row r="67" spans="1:88" x14ac:dyDescent="0.25">
      <c r="A67" t="s">
        <v>152</v>
      </c>
      <c r="B67" s="1">
        <v>71700000</v>
      </c>
      <c r="C67">
        <v>2704918</v>
      </c>
      <c r="D67" s="1">
        <v>15400000</v>
      </c>
      <c r="E67" s="1">
        <v>69600000</v>
      </c>
      <c r="F67">
        <v>23902</v>
      </c>
      <c r="G67">
        <v>463010</v>
      </c>
      <c r="H67">
        <v>0</v>
      </c>
      <c r="I67">
        <v>655447</v>
      </c>
      <c r="J67">
        <v>1201273</v>
      </c>
      <c r="K67">
        <v>795801</v>
      </c>
      <c r="L67">
        <v>95168</v>
      </c>
      <c r="M67">
        <v>1088503</v>
      </c>
      <c r="N67">
        <v>334556</v>
      </c>
      <c r="O67">
        <v>412807</v>
      </c>
      <c r="P67">
        <v>135442</v>
      </c>
      <c r="Q67">
        <v>1095705</v>
      </c>
      <c r="R67">
        <v>21104</v>
      </c>
      <c r="S67">
        <v>145589</v>
      </c>
      <c r="T67">
        <v>11768</v>
      </c>
      <c r="U67">
        <v>530803</v>
      </c>
      <c r="V67" s="1">
        <v>13600000</v>
      </c>
      <c r="W67">
        <v>1993734</v>
      </c>
      <c r="X67">
        <v>711184</v>
      </c>
      <c r="Y67">
        <v>3</v>
      </c>
      <c r="Z67">
        <v>0</v>
      </c>
      <c r="AA67">
        <v>0</v>
      </c>
      <c r="AB67">
        <v>1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 s="1">
        <v>71400000</v>
      </c>
      <c r="AM67">
        <v>2476261</v>
      </c>
      <c r="AN67" s="1">
        <v>15400000</v>
      </c>
      <c r="AO67" s="1">
        <v>69400000</v>
      </c>
      <c r="AP67">
        <v>24420.82</v>
      </c>
      <c r="AQ67">
        <v>531405.6</v>
      </c>
      <c r="AR67">
        <v>1305.1310000000001</v>
      </c>
      <c r="AS67">
        <v>729826.4</v>
      </c>
      <c r="AT67">
        <v>1324723</v>
      </c>
      <c r="AU67">
        <v>714480.9</v>
      </c>
      <c r="AV67">
        <v>92975.06</v>
      </c>
      <c r="AW67">
        <v>832318.6</v>
      </c>
      <c r="AX67">
        <v>318910</v>
      </c>
      <c r="AY67">
        <v>372350.7</v>
      </c>
      <c r="AZ67">
        <v>132202</v>
      </c>
      <c r="BA67">
        <v>1132663</v>
      </c>
      <c r="BB67">
        <v>26714.92</v>
      </c>
      <c r="BC67">
        <v>156687.20000000001</v>
      </c>
      <c r="BD67">
        <v>8574.2260000000006</v>
      </c>
      <c r="BE67">
        <v>508090.8</v>
      </c>
      <c r="BF67" s="1">
        <v>13500000</v>
      </c>
      <c r="BG67">
        <v>1807640</v>
      </c>
      <c r="BH67">
        <v>668621</v>
      </c>
      <c r="BI67">
        <v>751163.6</v>
      </c>
      <c r="BJ67">
        <v>91444.79</v>
      </c>
      <c r="BK67">
        <v>69530.259999999995</v>
      </c>
      <c r="BL67">
        <v>0.97124069999999996</v>
      </c>
      <c r="BM67">
        <v>1.0215999999999999E-2</v>
      </c>
      <c r="BN67">
        <v>1.8543299999999999E-2</v>
      </c>
      <c r="BO67">
        <v>0.37229030000000002</v>
      </c>
      <c r="BP67">
        <v>0.4336912</v>
      </c>
      <c r="BQ67">
        <v>0.19401850000000001</v>
      </c>
      <c r="BR67">
        <v>0.1708827</v>
      </c>
      <c r="BS67">
        <v>0.58613769999999998</v>
      </c>
      <c r="BT67">
        <v>0.24297959999999999</v>
      </c>
      <c r="BU67">
        <v>7.4603600000000006E-2</v>
      </c>
      <c r="BV67">
        <v>3.3465700000000001E-2</v>
      </c>
      <c r="BW67">
        <v>0.89193060000000002</v>
      </c>
      <c r="BX67">
        <v>0.4485807</v>
      </c>
      <c r="BY67">
        <v>1.8151200000000001</v>
      </c>
      <c r="BZ67">
        <v>0.52114850000000001</v>
      </c>
      <c r="CA67">
        <v>1.4219090000000001</v>
      </c>
      <c r="CB67">
        <v>0.45296120000000001</v>
      </c>
      <c r="CC67">
        <v>1.823121</v>
      </c>
      <c r="CD67">
        <v>0.52033390000000002</v>
      </c>
      <c r="CE67">
        <v>1.4843630000000001</v>
      </c>
      <c r="CF67">
        <v>0.72812589999999999</v>
      </c>
      <c r="CG67">
        <v>0.27428069999999999</v>
      </c>
      <c r="CH67">
        <v>2.2170200000000001E-2</v>
      </c>
      <c r="CI67">
        <v>0</v>
      </c>
      <c r="CJ67">
        <f t="shared" si="0"/>
        <v>0.72812603106711393</v>
      </c>
    </row>
    <row r="68" spans="1:88" x14ac:dyDescent="0.25">
      <c r="A68" t="s">
        <v>153</v>
      </c>
      <c r="B68" s="1">
        <v>71700000</v>
      </c>
      <c r="C68">
        <v>2536638</v>
      </c>
      <c r="D68" s="1">
        <v>15700000</v>
      </c>
      <c r="E68" s="1">
        <v>69900000</v>
      </c>
      <c r="F68">
        <v>10614</v>
      </c>
      <c r="G68">
        <v>486485</v>
      </c>
      <c r="H68">
        <v>1282</v>
      </c>
      <c r="I68">
        <v>653944</v>
      </c>
      <c r="J68">
        <v>1298666</v>
      </c>
      <c r="K68">
        <v>638438</v>
      </c>
      <c r="L68">
        <v>90991</v>
      </c>
      <c r="M68">
        <v>1026246</v>
      </c>
      <c r="N68">
        <v>321619</v>
      </c>
      <c r="O68">
        <v>341199</v>
      </c>
      <c r="P68">
        <v>177210</v>
      </c>
      <c r="Q68">
        <v>1004473</v>
      </c>
      <c r="R68">
        <v>21839</v>
      </c>
      <c r="S68">
        <v>168048</v>
      </c>
      <c r="T68">
        <v>8712</v>
      </c>
      <c r="U68">
        <v>442333</v>
      </c>
      <c r="V68" s="1">
        <v>13900000</v>
      </c>
      <c r="W68">
        <v>1897546</v>
      </c>
      <c r="X68">
        <v>639092</v>
      </c>
      <c r="Y68">
        <v>4</v>
      </c>
      <c r="Z68">
        <v>0</v>
      </c>
      <c r="AA68">
        <v>0</v>
      </c>
      <c r="AB68">
        <v>0</v>
      </c>
      <c r="AC68">
        <v>1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 s="1">
        <v>71700000</v>
      </c>
      <c r="AM68">
        <v>2670162</v>
      </c>
      <c r="AN68" s="1">
        <v>15700000</v>
      </c>
      <c r="AO68" s="1">
        <v>69900000</v>
      </c>
      <c r="AP68">
        <v>10396.99</v>
      </c>
      <c r="AQ68">
        <v>594605.80000000005</v>
      </c>
      <c r="AR68">
        <v>1711.048</v>
      </c>
      <c r="AS68">
        <v>803312.9</v>
      </c>
      <c r="AT68">
        <v>1374539</v>
      </c>
      <c r="AU68">
        <v>489525.5</v>
      </c>
      <c r="AV68">
        <v>78055.56</v>
      </c>
      <c r="AW68">
        <v>970673.3</v>
      </c>
      <c r="AX68">
        <v>306094.5</v>
      </c>
      <c r="AY68">
        <v>316138.2</v>
      </c>
      <c r="AZ68">
        <v>165238.70000000001</v>
      </c>
      <c r="BA68">
        <v>1058244</v>
      </c>
      <c r="BB68">
        <v>20054.84</v>
      </c>
      <c r="BC68">
        <v>185562.3</v>
      </c>
      <c r="BD68">
        <v>8522.81</v>
      </c>
      <c r="BE68">
        <v>487279.1</v>
      </c>
      <c r="BF68" s="1">
        <v>13800000</v>
      </c>
      <c r="BG68">
        <v>2103842</v>
      </c>
      <c r="BH68">
        <v>566320.30000000005</v>
      </c>
      <c r="BI68">
        <v>871273.2</v>
      </c>
      <c r="BJ68">
        <v>85502.79</v>
      </c>
      <c r="BK68">
        <v>81152.259999999995</v>
      </c>
      <c r="BL68">
        <v>0.96980259999999996</v>
      </c>
      <c r="BM68">
        <v>1.1138500000000001E-2</v>
      </c>
      <c r="BN68">
        <v>1.90589E-2</v>
      </c>
      <c r="BO68">
        <v>0.27558139999999998</v>
      </c>
      <c r="BP68">
        <v>0.5464466</v>
      </c>
      <c r="BQ68">
        <v>0.17797189999999999</v>
      </c>
      <c r="BR68">
        <v>0.14207710000000001</v>
      </c>
      <c r="BS68">
        <v>0.55715460000000006</v>
      </c>
      <c r="BT68">
        <v>0.30076829999999999</v>
      </c>
      <c r="BU68">
        <v>6.9098300000000001E-2</v>
      </c>
      <c r="BV68">
        <v>3.1816999999999998E-2</v>
      </c>
      <c r="BW68">
        <v>0.89908469999999996</v>
      </c>
      <c r="BX68">
        <v>0.46045999999999998</v>
      </c>
      <c r="BY68">
        <v>1.711087</v>
      </c>
      <c r="BZ68">
        <v>0.64580519999999997</v>
      </c>
      <c r="CA68">
        <v>2.1169370000000001</v>
      </c>
      <c r="CB68">
        <v>0.4641363</v>
      </c>
      <c r="CC68">
        <v>1.729859</v>
      </c>
      <c r="CD68">
        <v>0.64765729999999999</v>
      </c>
      <c r="CE68">
        <v>2.0312939999999999</v>
      </c>
      <c r="CF68">
        <v>0.74019199999999996</v>
      </c>
      <c r="CG68">
        <v>0.3799129</v>
      </c>
      <c r="CH68">
        <v>1.9695600000000001E-2</v>
      </c>
      <c r="CI68">
        <v>1.9604000000000002E-3</v>
      </c>
      <c r="CJ68">
        <f t="shared" ref="CJ68:CJ131" si="1">AQ68/AS68</f>
        <v>0.74019202231160486</v>
      </c>
    </row>
    <row r="69" spans="1:88" x14ac:dyDescent="0.25">
      <c r="A69" t="s">
        <v>154</v>
      </c>
      <c r="B69" s="1">
        <v>72800000</v>
      </c>
      <c r="C69">
        <v>2452858</v>
      </c>
      <c r="D69" s="1">
        <v>15700000</v>
      </c>
      <c r="E69" s="1">
        <v>71000000</v>
      </c>
      <c r="F69">
        <v>14464</v>
      </c>
      <c r="G69">
        <v>427831</v>
      </c>
      <c r="H69">
        <v>8266</v>
      </c>
      <c r="I69">
        <v>579721</v>
      </c>
      <c r="J69">
        <v>1208398</v>
      </c>
      <c r="K69">
        <v>663601</v>
      </c>
      <c r="L69">
        <v>63609</v>
      </c>
      <c r="M69">
        <v>1004333</v>
      </c>
      <c r="N69">
        <v>281515</v>
      </c>
      <c r="O69">
        <v>343384</v>
      </c>
      <c r="P69">
        <v>176910</v>
      </c>
      <c r="Q69">
        <v>1015137</v>
      </c>
      <c r="R69">
        <v>35043</v>
      </c>
      <c r="S69">
        <v>154895</v>
      </c>
      <c r="T69">
        <v>11179</v>
      </c>
      <c r="U69">
        <v>496886</v>
      </c>
      <c r="V69" s="1">
        <v>14000000</v>
      </c>
      <c r="W69">
        <v>1771596</v>
      </c>
      <c r="X69">
        <v>681262</v>
      </c>
      <c r="Y69">
        <v>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 s="1">
        <v>71900000</v>
      </c>
      <c r="AM69">
        <v>2684351</v>
      </c>
      <c r="AN69" s="1">
        <v>15500000</v>
      </c>
      <c r="AO69" s="1">
        <v>70100000</v>
      </c>
      <c r="AP69">
        <v>13231.24</v>
      </c>
      <c r="AQ69">
        <v>519477.7</v>
      </c>
      <c r="AR69">
        <v>9633.6319999999996</v>
      </c>
      <c r="AS69">
        <v>718232.4</v>
      </c>
      <c r="AT69">
        <v>1252014</v>
      </c>
      <c r="AU69">
        <v>645277.6</v>
      </c>
      <c r="AV69">
        <v>59021.81</v>
      </c>
      <c r="AW69">
        <v>1101105</v>
      </c>
      <c r="AX69">
        <v>247733.3</v>
      </c>
      <c r="AY69">
        <v>361424.8</v>
      </c>
      <c r="AZ69">
        <v>174223.5</v>
      </c>
      <c r="BA69">
        <v>1064760</v>
      </c>
      <c r="BB69">
        <v>33826.26</v>
      </c>
      <c r="BC69">
        <v>163639.4</v>
      </c>
      <c r="BD69">
        <v>9348.31</v>
      </c>
      <c r="BE69">
        <v>520729.7</v>
      </c>
      <c r="BF69" s="1">
        <v>13700000</v>
      </c>
      <c r="BG69">
        <v>2065342</v>
      </c>
      <c r="BH69">
        <v>619008.6</v>
      </c>
      <c r="BI69">
        <v>765457.9</v>
      </c>
      <c r="BJ69">
        <v>129701.6</v>
      </c>
      <c r="BK69">
        <v>90441.76</v>
      </c>
      <c r="BL69">
        <v>0.97266649999999999</v>
      </c>
      <c r="BM69">
        <v>9.9641E-3</v>
      </c>
      <c r="BN69">
        <v>1.73694E-2</v>
      </c>
      <c r="BO69">
        <v>0.30613689999999999</v>
      </c>
      <c r="BP69">
        <v>0.52239349999999996</v>
      </c>
      <c r="BQ69">
        <v>0.1714696</v>
      </c>
      <c r="BR69">
        <v>0.1227119</v>
      </c>
      <c r="BS69">
        <v>0.51506090000000004</v>
      </c>
      <c r="BT69">
        <v>0.36222720000000003</v>
      </c>
      <c r="BU69">
        <v>6.9542000000000007E-2</v>
      </c>
      <c r="BV69">
        <v>3.4010100000000001E-2</v>
      </c>
      <c r="BW69">
        <v>0.89644800000000002</v>
      </c>
      <c r="BX69">
        <v>0.4890583</v>
      </c>
      <c r="BY69">
        <v>1.743188</v>
      </c>
      <c r="BZ69">
        <v>0.56010740000000003</v>
      </c>
      <c r="CA69">
        <v>2.9518499999999999</v>
      </c>
      <c r="CB69">
        <v>0.48689759999999999</v>
      </c>
      <c r="CC69">
        <v>1.75929</v>
      </c>
      <c r="CD69">
        <v>0.56159110000000001</v>
      </c>
      <c r="CE69">
        <v>2.9246159999999999</v>
      </c>
      <c r="CF69">
        <v>0.72327240000000004</v>
      </c>
      <c r="CG69">
        <v>0.31173149999999999</v>
      </c>
      <c r="CH69">
        <v>2.24981E-2</v>
      </c>
      <c r="CI69">
        <v>1.42586E-2</v>
      </c>
      <c r="CJ69">
        <f t="shared" si="1"/>
        <v>0.72327243939426844</v>
      </c>
    </row>
    <row r="70" spans="1:88" x14ac:dyDescent="0.25">
      <c r="A70" t="s">
        <v>155</v>
      </c>
      <c r="B70" s="1">
        <v>72000000</v>
      </c>
      <c r="C70">
        <v>2566545</v>
      </c>
      <c r="D70" s="1">
        <v>15700000</v>
      </c>
      <c r="E70" s="1">
        <v>70200000</v>
      </c>
      <c r="F70">
        <v>14854</v>
      </c>
      <c r="G70">
        <v>563200</v>
      </c>
      <c r="H70">
        <v>12482</v>
      </c>
      <c r="I70">
        <v>749958</v>
      </c>
      <c r="J70">
        <v>1454736</v>
      </c>
      <c r="K70">
        <v>570906</v>
      </c>
      <c r="L70">
        <v>75234</v>
      </c>
      <c r="M70">
        <v>978330</v>
      </c>
      <c r="N70">
        <v>274072</v>
      </c>
      <c r="O70">
        <v>385708</v>
      </c>
      <c r="P70">
        <v>119067</v>
      </c>
      <c r="Q70">
        <v>1115565</v>
      </c>
      <c r="R70">
        <v>38430</v>
      </c>
      <c r="S70">
        <v>164119</v>
      </c>
      <c r="T70">
        <v>6018</v>
      </c>
      <c r="U70">
        <v>495521</v>
      </c>
      <c r="V70" s="1">
        <v>13700000</v>
      </c>
      <c r="W70">
        <v>1907311</v>
      </c>
      <c r="X70">
        <v>659234</v>
      </c>
      <c r="Y70">
        <v>6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1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 s="1">
        <v>71800000</v>
      </c>
      <c r="AM70">
        <v>2678239</v>
      </c>
      <c r="AN70" s="1">
        <v>15500000</v>
      </c>
      <c r="AO70" s="1">
        <v>69800000</v>
      </c>
      <c r="AP70">
        <v>13288.4</v>
      </c>
      <c r="AQ70">
        <v>541270.1</v>
      </c>
      <c r="AR70">
        <v>11793.88</v>
      </c>
      <c r="AS70">
        <v>750765.9</v>
      </c>
      <c r="AT70">
        <v>1294101</v>
      </c>
      <c r="AU70">
        <v>656102.19999999995</v>
      </c>
      <c r="AV70">
        <v>67122.399999999994</v>
      </c>
      <c r="AW70">
        <v>1065358</v>
      </c>
      <c r="AX70">
        <v>255867.3</v>
      </c>
      <c r="AY70">
        <v>418705.8</v>
      </c>
      <c r="AZ70">
        <v>108184.1</v>
      </c>
      <c r="BA70">
        <v>1147737</v>
      </c>
      <c r="BB70">
        <v>33191.43</v>
      </c>
      <c r="BC70">
        <v>148523.79999999999</v>
      </c>
      <c r="BD70">
        <v>6745.643</v>
      </c>
      <c r="BE70">
        <v>513944.2</v>
      </c>
      <c r="BF70" s="1">
        <v>13600000</v>
      </c>
      <c r="BG70">
        <v>2050368</v>
      </c>
      <c r="BH70">
        <v>627871.6</v>
      </c>
      <c r="BI70">
        <v>784847.2</v>
      </c>
      <c r="BJ70">
        <v>121351.4</v>
      </c>
      <c r="BK70">
        <v>101989.8</v>
      </c>
      <c r="BL70">
        <v>0.97153690000000004</v>
      </c>
      <c r="BM70">
        <v>1.04501E-2</v>
      </c>
      <c r="BN70">
        <v>1.8013000000000001E-2</v>
      </c>
      <c r="BO70">
        <v>0.30656610000000001</v>
      </c>
      <c r="BP70">
        <v>0.49779210000000002</v>
      </c>
      <c r="BQ70">
        <v>0.1956418</v>
      </c>
      <c r="BR70">
        <v>0.1556736</v>
      </c>
      <c r="BS70">
        <v>0.59342030000000001</v>
      </c>
      <c r="BT70">
        <v>0.25090610000000002</v>
      </c>
      <c r="BU70">
        <v>7.5085299999999994E-2</v>
      </c>
      <c r="BV70">
        <v>3.3622399999999997E-2</v>
      </c>
      <c r="BW70">
        <v>0.89129230000000004</v>
      </c>
      <c r="BX70">
        <v>0.4477891</v>
      </c>
      <c r="BY70">
        <v>1.723708</v>
      </c>
      <c r="BZ70">
        <v>0.63817170000000001</v>
      </c>
      <c r="CA70">
        <v>1.6117440000000001</v>
      </c>
      <c r="CB70">
        <v>0.43910769999999999</v>
      </c>
      <c r="CC70">
        <v>1.7334369999999999</v>
      </c>
      <c r="CD70">
        <v>0.64217159999999995</v>
      </c>
      <c r="CE70">
        <v>1.660612</v>
      </c>
      <c r="CF70">
        <v>0.72095719999999996</v>
      </c>
      <c r="CG70">
        <v>0.33120490000000002</v>
      </c>
      <c r="CH70">
        <v>1.2144800000000001E-2</v>
      </c>
      <c r="CI70">
        <v>1.6643600000000001E-2</v>
      </c>
      <c r="CJ70">
        <f t="shared" si="1"/>
        <v>0.72095722514834515</v>
      </c>
    </row>
    <row r="71" spans="1:88" x14ac:dyDescent="0.25">
      <c r="A71" t="s">
        <v>156</v>
      </c>
      <c r="B71" s="1">
        <v>71800000</v>
      </c>
      <c r="C71">
        <v>2743482</v>
      </c>
      <c r="D71" s="1">
        <v>15700000</v>
      </c>
      <c r="E71" s="1">
        <v>70100000</v>
      </c>
      <c r="F71">
        <v>8111</v>
      </c>
      <c r="G71">
        <v>556192</v>
      </c>
      <c r="H71">
        <v>7045</v>
      </c>
      <c r="I71">
        <v>792263</v>
      </c>
      <c r="J71">
        <v>1296950</v>
      </c>
      <c r="K71">
        <v>520336</v>
      </c>
      <c r="L71">
        <v>65340</v>
      </c>
      <c r="M71">
        <v>1043713</v>
      </c>
      <c r="N71">
        <v>270285</v>
      </c>
      <c r="O71">
        <v>362970</v>
      </c>
      <c r="P71">
        <v>114559</v>
      </c>
      <c r="Q71">
        <v>1081582</v>
      </c>
      <c r="R71">
        <v>39779</v>
      </c>
      <c r="S71">
        <v>169935</v>
      </c>
      <c r="T71">
        <v>9692</v>
      </c>
      <c r="U71">
        <v>552381</v>
      </c>
      <c r="V71" s="1">
        <v>13900000</v>
      </c>
      <c r="W71">
        <v>2097656</v>
      </c>
      <c r="X71">
        <v>645826</v>
      </c>
      <c r="Y71">
        <v>7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>
        <v>0</v>
      </c>
      <c r="AL71" s="1">
        <v>72100000</v>
      </c>
      <c r="AM71">
        <v>2747372</v>
      </c>
      <c r="AN71" s="1">
        <v>15500000</v>
      </c>
      <c r="AO71" s="1">
        <v>70300000</v>
      </c>
      <c r="AP71">
        <v>8878.7360000000008</v>
      </c>
      <c r="AQ71">
        <v>542537.5</v>
      </c>
      <c r="AR71">
        <v>7226.3810000000003</v>
      </c>
      <c r="AS71">
        <v>765883.1</v>
      </c>
      <c r="AT71">
        <v>1160165</v>
      </c>
      <c r="AU71">
        <v>554780.5</v>
      </c>
      <c r="AV71">
        <v>81051.23</v>
      </c>
      <c r="AW71">
        <v>1084102</v>
      </c>
      <c r="AX71">
        <v>264851</v>
      </c>
      <c r="AY71">
        <v>354837.6</v>
      </c>
      <c r="AZ71">
        <v>107262.39999999999</v>
      </c>
      <c r="BA71">
        <v>1026248</v>
      </c>
      <c r="BB71">
        <v>37571.01</v>
      </c>
      <c r="BC71">
        <v>161967.4</v>
      </c>
      <c r="BD71">
        <v>7625.2259999999997</v>
      </c>
      <c r="BE71">
        <v>535580.9</v>
      </c>
      <c r="BF71" s="1">
        <v>13800000</v>
      </c>
      <c r="BG71">
        <v>2145537</v>
      </c>
      <c r="BH71">
        <v>601834.9</v>
      </c>
      <c r="BI71">
        <v>780389.9</v>
      </c>
      <c r="BJ71">
        <v>114575.9</v>
      </c>
      <c r="BK71">
        <v>79877.259999999995</v>
      </c>
      <c r="BL71">
        <v>0.97334379999999998</v>
      </c>
      <c r="BM71">
        <v>1.05997E-2</v>
      </c>
      <c r="BN71">
        <v>1.6056500000000001E-2</v>
      </c>
      <c r="BO71">
        <v>0.27826400000000001</v>
      </c>
      <c r="BP71">
        <v>0.54375830000000003</v>
      </c>
      <c r="BQ71">
        <v>0.17797760000000001</v>
      </c>
      <c r="BR71">
        <v>0.17885599999999999</v>
      </c>
      <c r="BS71">
        <v>0.58444759999999996</v>
      </c>
      <c r="BT71">
        <v>0.2366963</v>
      </c>
      <c r="BU71">
        <v>6.6758700000000004E-2</v>
      </c>
      <c r="BV71">
        <v>3.4840200000000002E-2</v>
      </c>
      <c r="BW71">
        <v>0.89840109999999995</v>
      </c>
      <c r="BX71">
        <v>0.52188270000000003</v>
      </c>
      <c r="BY71">
        <v>1.514807</v>
      </c>
      <c r="BZ71">
        <v>0.6395999</v>
      </c>
      <c r="CA71">
        <v>1.3233900000000001</v>
      </c>
      <c r="CB71">
        <v>0.52103109999999997</v>
      </c>
      <c r="CC71">
        <v>1.529185</v>
      </c>
      <c r="CD71">
        <v>0.64087289999999997</v>
      </c>
      <c r="CE71">
        <v>1.3526</v>
      </c>
      <c r="CF71">
        <v>0.7083817</v>
      </c>
      <c r="CG71">
        <v>0.30764089999999999</v>
      </c>
      <c r="CH71">
        <v>1.75459E-2</v>
      </c>
      <c r="CI71">
        <v>8.8921999999999994E-3</v>
      </c>
      <c r="CJ71">
        <f t="shared" si="1"/>
        <v>0.70838160549566898</v>
      </c>
    </row>
    <row r="72" spans="1:88" x14ac:dyDescent="0.25">
      <c r="A72" t="s">
        <v>157</v>
      </c>
      <c r="B72" s="1">
        <v>71400000</v>
      </c>
      <c r="C72">
        <v>2584833</v>
      </c>
      <c r="D72" s="1">
        <v>15700000</v>
      </c>
      <c r="E72" s="1">
        <v>69300000</v>
      </c>
      <c r="F72">
        <v>642</v>
      </c>
      <c r="G72">
        <v>508560</v>
      </c>
      <c r="H72">
        <v>3181</v>
      </c>
      <c r="I72">
        <v>720354</v>
      </c>
      <c r="J72">
        <v>1441931</v>
      </c>
      <c r="K72">
        <v>735444</v>
      </c>
      <c r="L72">
        <v>66336</v>
      </c>
      <c r="M72">
        <v>1004579</v>
      </c>
      <c r="N72">
        <v>299964</v>
      </c>
      <c r="O72">
        <v>431434</v>
      </c>
      <c r="P72">
        <v>119188</v>
      </c>
      <c r="Q72">
        <v>1250674</v>
      </c>
      <c r="R72">
        <v>26157</v>
      </c>
      <c r="S72">
        <v>175991</v>
      </c>
      <c r="T72">
        <v>2912</v>
      </c>
      <c r="U72">
        <v>478558</v>
      </c>
      <c r="V72" s="1">
        <v>13700000</v>
      </c>
      <c r="W72">
        <v>1980119</v>
      </c>
      <c r="X72">
        <v>604714</v>
      </c>
      <c r="Y72">
        <v>8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</v>
      </c>
      <c r="AH72">
        <v>0</v>
      </c>
      <c r="AI72">
        <v>0</v>
      </c>
      <c r="AJ72">
        <v>0</v>
      </c>
      <c r="AK72">
        <v>0</v>
      </c>
      <c r="AL72" s="1">
        <v>71800000</v>
      </c>
      <c r="AM72">
        <v>2690269</v>
      </c>
      <c r="AN72" s="1">
        <v>15600000</v>
      </c>
      <c r="AO72" s="1">
        <v>69900000</v>
      </c>
      <c r="AP72">
        <v>2945.2370000000001</v>
      </c>
      <c r="AQ72">
        <v>576216.30000000005</v>
      </c>
      <c r="AR72">
        <v>4416.1310000000003</v>
      </c>
      <c r="AS72">
        <v>762146.1</v>
      </c>
      <c r="AT72">
        <v>1370429</v>
      </c>
      <c r="AU72">
        <v>624934.80000000005</v>
      </c>
      <c r="AV72">
        <v>58275.06</v>
      </c>
      <c r="AW72">
        <v>1099001</v>
      </c>
      <c r="AX72">
        <v>281470.90000000002</v>
      </c>
      <c r="AY72">
        <v>428313.8</v>
      </c>
      <c r="AZ72">
        <v>119490.1</v>
      </c>
      <c r="BA72">
        <v>1108675</v>
      </c>
      <c r="BB72">
        <v>26728.01</v>
      </c>
      <c r="BC72">
        <v>169011.5</v>
      </c>
      <c r="BD72">
        <v>700.55930000000001</v>
      </c>
      <c r="BE72">
        <v>459167</v>
      </c>
      <c r="BF72" s="1">
        <v>13700000</v>
      </c>
      <c r="BG72">
        <v>2106094</v>
      </c>
      <c r="BH72">
        <v>584174.4</v>
      </c>
      <c r="BI72">
        <v>808581.6</v>
      </c>
      <c r="BJ72">
        <v>109147.9</v>
      </c>
      <c r="BK72">
        <v>75620.509999999995</v>
      </c>
      <c r="BL72">
        <v>0.97040400000000004</v>
      </c>
      <c r="BM72">
        <v>1.0577100000000001E-2</v>
      </c>
      <c r="BN72">
        <v>1.9018899999999998E-2</v>
      </c>
      <c r="BO72">
        <v>0.2903636</v>
      </c>
      <c r="BP72">
        <v>0.510629</v>
      </c>
      <c r="BQ72">
        <v>0.1990075</v>
      </c>
      <c r="BR72">
        <v>0.1268957</v>
      </c>
      <c r="BS72">
        <v>0.61291119999999999</v>
      </c>
      <c r="BT72">
        <v>0.26019310000000001</v>
      </c>
      <c r="BU72">
        <v>7.2811899999999999E-2</v>
      </c>
      <c r="BV72">
        <v>3.0155700000000001E-2</v>
      </c>
      <c r="BW72">
        <v>0.89703239999999995</v>
      </c>
      <c r="BX72">
        <v>0.41415859999999999</v>
      </c>
      <c r="BY72">
        <v>1.7981180000000001</v>
      </c>
      <c r="BZ72">
        <v>0.68537349999999997</v>
      </c>
      <c r="CA72">
        <v>2.050449</v>
      </c>
      <c r="CB72">
        <v>0.41312720000000003</v>
      </c>
      <c r="CC72">
        <v>1.7968280000000001</v>
      </c>
      <c r="CD72">
        <v>0.68496999999999997</v>
      </c>
      <c r="CE72">
        <v>2.0085999999999999</v>
      </c>
      <c r="CF72">
        <v>0.75604439999999995</v>
      </c>
      <c r="CG72">
        <v>0.36775269999999999</v>
      </c>
      <c r="CH72">
        <v>6.0848999999999999E-3</v>
      </c>
      <c r="CI72">
        <v>4.4159000000000004E-3</v>
      </c>
      <c r="CJ72">
        <f t="shared" si="1"/>
        <v>0.75604441195723504</v>
      </c>
    </row>
    <row r="73" spans="1:88" x14ac:dyDescent="0.25">
      <c r="A73" t="s">
        <v>158</v>
      </c>
      <c r="B73" s="1">
        <v>72100000</v>
      </c>
      <c r="C73">
        <v>2575976</v>
      </c>
      <c r="D73" s="1">
        <v>15500000</v>
      </c>
      <c r="E73" s="1">
        <v>70000000</v>
      </c>
      <c r="F73">
        <v>15158</v>
      </c>
      <c r="G73">
        <v>462332</v>
      </c>
      <c r="H73">
        <v>13375</v>
      </c>
      <c r="I73">
        <v>657724</v>
      </c>
      <c r="J73">
        <v>1297907</v>
      </c>
      <c r="K73">
        <v>721316</v>
      </c>
      <c r="L73">
        <v>95612</v>
      </c>
      <c r="M73">
        <v>988440</v>
      </c>
      <c r="N73">
        <v>314937</v>
      </c>
      <c r="O73">
        <v>393348</v>
      </c>
      <c r="P73">
        <v>132486</v>
      </c>
      <c r="Q73">
        <v>1231610</v>
      </c>
      <c r="R73">
        <v>26090</v>
      </c>
      <c r="S73">
        <v>194885</v>
      </c>
      <c r="T73">
        <v>8267</v>
      </c>
      <c r="U73">
        <v>513703</v>
      </c>
      <c r="V73" s="1">
        <v>13600000</v>
      </c>
      <c r="W73">
        <v>1924960</v>
      </c>
      <c r="X73">
        <v>651016</v>
      </c>
      <c r="Y73">
        <v>9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1</v>
      </c>
      <c r="AI73">
        <v>0</v>
      </c>
      <c r="AJ73">
        <v>0</v>
      </c>
      <c r="AK73">
        <v>0</v>
      </c>
      <c r="AL73" s="1">
        <v>71800000</v>
      </c>
      <c r="AM73">
        <v>2817344</v>
      </c>
      <c r="AN73" s="1">
        <v>15600000</v>
      </c>
      <c r="AO73" s="1">
        <v>70000000</v>
      </c>
      <c r="AP73">
        <v>18434.400000000001</v>
      </c>
      <c r="AQ73">
        <v>543163.30000000005</v>
      </c>
      <c r="AR73">
        <v>12496.96</v>
      </c>
      <c r="AS73">
        <v>762938.4</v>
      </c>
      <c r="AT73">
        <v>1333113</v>
      </c>
      <c r="AU73">
        <v>607318.30000000005</v>
      </c>
      <c r="AV73">
        <v>63172.89</v>
      </c>
      <c r="AW73">
        <v>1147303</v>
      </c>
      <c r="AX73">
        <v>299345.8</v>
      </c>
      <c r="AY73">
        <v>411152.5</v>
      </c>
      <c r="AZ73">
        <v>127744.6</v>
      </c>
      <c r="BA73">
        <v>1022937</v>
      </c>
      <c r="BB73">
        <v>23037.01</v>
      </c>
      <c r="BC73">
        <v>188290.3</v>
      </c>
      <c r="BD73">
        <v>11616.48</v>
      </c>
      <c r="BE73">
        <v>503651.7</v>
      </c>
      <c r="BF73" s="1">
        <v>13700000</v>
      </c>
      <c r="BG73">
        <v>2168272</v>
      </c>
      <c r="BH73">
        <v>649072.69999999995</v>
      </c>
      <c r="BI73">
        <v>834561.7</v>
      </c>
      <c r="BJ73">
        <v>123772</v>
      </c>
      <c r="BK73">
        <v>87628.34</v>
      </c>
      <c r="BL73">
        <v>0.97092080000000003</v>
      </c>
      <c r="BM73">
        <v>1.05845E-2</v>
      </c>
      <c r="BN73">
        <v>1.8494699999999999E-2</v>
      </c>
      <c r="BO73">
        <v>0.28041630000000001</v>
      </c>
      <c r="BP73">
        <v>0.52974279999999996</v>
      </c>
      <c r="BQ73">
        <v>0.18984090000000001</v>
      </c>
      <c r="BR73">
        <v>0.128855</v>
      </c>
      <c r="BS73">
        <v>0.61058159999999995</v>
      </c>
      <c r="BT73">
        <v>0.2605633</v>
      </c>
      <c r="BU73">
        <v>6.7400199999999993E-2</v>
      </c>
      <c r="BV73">
        <v>3.3185100000000002E-2</v>
      </c>
      <c r="BW73">
        <v>0.89941470000000001</v>
      </c>
      <c r="BX73">
        <v>0.49235849999999998</v>
      </c>
      <c r="BY73">
        <v>1.747341</v>
      </c>
      <c r="BZ73">
        <v>0.67699679999999995</v>
      </c>
      <c r="CA73">
        <v>2.0221429999999998</v>
      </c>
      <c r="CB73">
        <v>0.49027270000000001</v>
      </c>
      <c r="CC73">
        <v>1.7480929999999999</v>
      </c>
      <c r="CD73">
        <v>0.67587540000000002</v>
      </c>
      <c r="CE73">
        <v>1.9768079999999999</v>
      </c>
      <c r="CF73">
        <v>0.71193589999999995</v>
      </c>
      <c r="CG73">
        <v>0.37937290000000001</v>
      </c>
      <c r="CH73">
        <v>1.6093E-2</v>
      </c>
      <c r="CI73">
        <v>2.0335300000000001E-2</v>
      </c>
      <c r="CJ73">
        <f t="shared" si="1"/>
        <v>0.71193598329825847</v>
      </c>
    </row>
    <row r="74" spans="1:88" x14ac:dyDescent="0.25">
      <c r="A74" t="s">
        <v>159</v>
      </c>
      <c r="B74" s="1">
        <v>72600000</v>
      </c>
      <c r="C74">
        <v>2541301</v>
      </c>
      <c r="D74" s="1">
        <v>15400000</v>
      </c>
      <c r="E74" s="1">
        <v>70800000</v>
      </c>
      <c r="F74">
        <v>9074</v>
      </c>
      <c r="G74">
        <v>515319</v>
      </c>
      <c r="H74">
        <v>2237</v>
      </c>
      <c r="I74">
        <v>660295</v>
      </c>
      <c r="J74">
        <v>1246128</v>
      </c>
      <c r="K74">
        <v>624733</v>
      </c>
      <c r="L74">
        <v>70152</v>
      </c>
      <c r="M74">
        <v>964850</v>
      </c>
      <c r="N74">
        <v>318011</v>
      </c>
      <c r="O74">
        <v>387181</v>
      </c>
      <c r="P74">
        <v>157578</v>
      </c>
      <c r="Q74">
        <v>1073089</v>
      </c>
      <c r="R74">
        <v>18725</v>
      </c>
      <c r="S74">
        <v>194351</v>
      </c>
      <c r="T74">
        <v>6940</v>
      </c>
      <c r="U74">
        <v>481035</v>
      </c>
      <c r="V74" s="1">
        <v>13500000</v>
      </c>
      <c r="W74">
        <v>1920054</v>
      </c>
      <c r="X74">
        <v>621247</v>
      </c>
      <c r="Y74">
        <v>10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0</v>
      </c>
      <c r="AK74">
        <v>0</v>
      </c>
      <c r="AL74" s="1">
        <v>72100000</v>
      </c>
      <c r="AM74">
        <v>2870365</v>
      </c>
      <c r="AN74" s="1">
        <v>15600000</v>
      </c>
      <c r="AO74" s="1">
        <v>70200000</v>
      </c>
      <c r="AP74">
        <v>10696.71</v>
      </c>
      <c r="AQ74">
        <v>620006.80000000005</v>
      </c>
      <c r="AR74">
        <v>-508.51850000000002</v>
      </c>
      <c r="AS74">
        <v>764038.3</v>
      </c>
      <c r="AT74">
        <v>1294796</v>
      </c>
      <c r="AU74">
        <v>688819</v>
      </c>
      <c r="AV74">
        <v>72505.11</v>
      </c>
      <c r="AW74">
        <v>1218076</v>
      </c>
      <c r="AX74">
        <v>350869.3</v>
      </c>
      <c r="AY74">
        <v>427706.8</v>
      </c>
      <c r="AZ74">
        <v>169248.8</v>
      </c>
      <c r="BA74">
        <v>1051608</v>
      </c>
      <c r="BB74">
        <v>21965.66</v>
      </c>
      <c r="BC74">
        <v>206552.5</v>
      </c>
      <c r="BD74">
        <v>9272.1450000000004</v>
      </c>
      <c r="BE74">
        <v>516376.8</v>
      </c>
      <c r="BF74" s="1">
        <v>13700000</v>
      </c>
      <c r="BG74">
        <v>2186902</v>
      </c>
      <c r="BH74">
        <v>683462.4</v>
      </c>
      <c r="BI74">
        <v>839209.4</v>
      </c>
      <c r="BJ74">
        <v>107366.39999999999</v>
      </c>
      <c r="BK74">
        <v>89703.26</v>
      </c>
      <c r="BL74">
        <v>0.97152170000000004</v>
      </c>
      <c r="BM74">
        <v>1.05684E-2</v>
      </c>
      <c r="BN74">
        <v>1.7909899999999999E-2</v>
      </c>
      <c r="BO74">
        <v>0.29504770000000002</v>
      </c>
      <c r="BP74">
        <v>0.52174900000000002</v>
      </c>
      <c r="BQ74">
        <v>0.18320330000000001</v>
      </c>
      <c r="BR74">
        <v>0.1223461</v>
      </c>
      <c r="BS74">
        <v>0.59206139999999996</v>
      </c>
      <c r="BT74">
        <v>0.28559250000000003</v>
      </c>
      <c r="BU74">
        <v>6.9030599999999998E-2</v>
      </c>
      <c r="BV74">
        <v>3.3896500000000003E-2</v>
      </c>
      <c r="BW74">
        <v>0.89707289999999995</v>
      </c>
      <c r="BX74">
        <v>0.49103560000000002</v>
      </c>
      <c r="BY74">
        <v>1.694674</v>
      </c>
      <c r="BZ74">
        <v>0.62092780000000003</v>
      </c>
      <c r="CA74">
        <v>2.334301</v>
      </c>
      <c r="CB74">
        <v>0.48550949999999998</v>
      </c>
      <c r="CC74">
        <v>1.7002360000000001</v>
      </c>
      <c r="CD74">
        <v>0.62452229999999997</v>
      </c>
      <c r="CE74">
        <v>2.0072359999999998</v>
      </c>
      <c r="CF74">
        <v>0.81148659999999995</v>
      </c>
      <c r="CG74">
        <v>0.40402670000000002</v>
      </c>
      <c r="CH74">
        <v>1.4427199999999999E-2</v>
      </c>
      <c r="CI74">
        <v>3.3879000000000001E-3</v>
      </c>
      <c r="CJ74">
        <f t="shared" si="1"/>
        <v>0.8114865445881444</v>
      </c>
    </row>
    <row r="75" spans="1:88" x14ac:dyDescent="0.25">
      <c r="A75" t="s">
        <v>160</v>
      </c>
      <c r="B75" s="1">
        <v>73000000</v>
      </c>
      <c r="C75">
        <v>2640748</v>
      </c>
      <c r="D75" s="1">
        <v>15100000</v>
      </c>
      <c r="E75" s="1">
        <v>71300000</v>
      </c>
      <c r="F75">
        <v>4215</v>
      </c>
      <c r="G75">
        <v>570190</v>
      </c>
      <c r="H75">
        <v>3531</v>
      </c>
      <c r="I75">
        <v>728331</v>
      </c>
      <c r="J75">
        <v>1163654</v>
      </c>
      <c r="K75">
        <v>580225</v>
      </c>
      <c r="L75">
        <v>88196</v>
      </c>
      <c r="M75">
        <v>941833</v>
      </c>
      <c r="N75">
        <v>331078</v>
      </c>
      <c r="O75">
        <v>440789</v>
      </c>
      <c r="P75">
        <v>138098</v>
      </c>
      <c r="Q75">
        <v>1019775</v>
      </c>
      <c r="R75">
        <v>12082</v>
      </c>
      <c r="S75">
        <v>190025</v>
      </c>
      <c r="T75">
        <v>9620</v>
      </c>
      <c r="U75">
        <v>547799</v>
      </c>
      <c r="V75" s="1">
        <v>13300000</v>
      </c>
      <c r="W75">
        <v>1945646</v>
      </c>
      <c r="X75">
        <v>695102</v>
      </c>
      <c r="Y75">
        <v>11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1</v>
      </c>
      <c r="AK75">
        <v>0</v>
      </c>
      <c r="AL75" s="1">
        <v>72300000</v>
      </c>
      <c r="AM75">
        <v>2880016</v>
      </c>
      <c r="AN75" s="1">
        <v>15200000</v>
      </c>
      <c r="AO75" s="1">
        <v>70500000</v>
      </c>
      <c r="AP75">
        <v>5157.4070000000002</v>
      </c>
      <c r="AQ75">
        <v>610241.19999999995</v>
      </c>
      <c r="AR75">
        <v>4403.6350000000002</v>
      </c>
      <c r="AS75">
        <v>791571.8</v>
      </c>
      <c r="AT75">
        <v>1209628</v>
      </c>
      <c r="AU75">
        <v>625474.5</v>
      </c>
      <c r="AV75">
        <v>75877.41</v>
      </c>
      <c r="AW75">
        <v>1077282</v>
      </c>
      <c r="AX75">
        <v>340061.5</v>
      </c>
      <c r="AY75">
        <v>463838.5</v>
      </c>
      <c r="AZ75">
        <v>140518.39999999999</v>
      </c>
      <c r="BA75">
        <v>1075357</v>
      </c>
      <c r="BB75">
        <v>19776.43</v>
      </c>
      <c r="BC75">
        <v>191632.4</v>
      </c>
      <c r="BD75">
        <v>6432.683</v>
      </c>
      <c r="BE75">
        <v>575184</v>
      </c>
      <c r="BF75" s="1">
        <v>13300000</v>
      </c>
      <c r="BG75">
        <v>2134650</v>
      </c>
      <c r="BH75">
        <v>745366.3</v>
      </c>
      <c r="BI75">
        <v>896645.8</v>
      </c>
      <c r="BJ75">
        <v>119530.9</v>
      </c>
      <c r="BK75">
        <v>77376.72</v>
      </c>
      <c r="BL75">
        <v>0.97238029999999998</v>
      </c>
      <c r="BM75">
        <v>1.09249E-2</v>
      </c>
      <c r="BN75">
        <v>1.6694799999999999E-2</v>
      </c>
      <c r="BO75">
        <v>0.28869</v>
      </c>
      <c r="BP75">
        <v>0.49722359999999999</v>
      </c>
      <c r="BQ75">
        <v>0.21408640000000001</v>
      </c>
      <c r="BR75">
        <v>0.13635800000000001</v>
      </c>
      <c r="BS75">
        <v>0.61111879999999996</v>
      </c>
      <c r="BT75">
        <v>0.2525232</v>
      </c>
      <c r="BU75">
        <v>7.1921100000000002E-2</v>
      </c>
      <c r="BV75">
        <v>3.8469000000000003E-2</v>
      </c>
      <c r="BW75">
        <v>0.88961000000000001</v>
      </c>
      <c r="BX75">
        <v>0.53487750000000001</v>
      </c>
      <c r="BY75">
        <v>1.5281340000000001</v>
      </c>
      <c r="BZ75">
        <v>0.74157870000000004</v>
      </c>
      <c r="CA75">
        <v>1.8519129999999999</v>
      </c>
      <c r="CB75">
        <v>0.5309275</v>
      </c>
      <c r="CC75">
        <v>1.5286219999999999</v>
      </c>
      <c r="CD75">
        <v>0.73941619999999997</v>
      </c>
      <c r="CE75">
        <v>1.828524</v>
      </c>
      <c r="CF75">
        <v>0.77092340000000004</v>
      </c>
      <c r="CG75">
        <v>0.34688819999999998</v>
      </c>
      <c r="CH75">
        <v>1.7561199999999999E-2</v>
      </c>
      <c r="CI75">
        <v>4.8481000000000002E-3</v>
      </c>
      <c r="CJ75">
        <f t="shared" si="1"/>
        <v>0.77092337043841119</v>
      </c>
    </row>
    <row r="76" spans="1:88" x14ac:dyDescent="0.25">
      <c r="A76" t="s">
        <v>161</v>
      </c>
      <c r="B76" s="1">
        <v>73300000</v>
      </c>
      <c r="C76">
        <v>2871623</v>
      </c>
      <c r="D76" s="1">
        <v>15300000</v>
      </c>
      <c r="E76" s="1">
        <v>71600000</v>
      </c>
      <c r="F76">
        <v>14361</v>
      </c>
      <c r="G76">
        <v>561380</v>
      </c>
      <c r="H76">
        <v>3187</v>
      </c>
      <c r="I76">
        <v>762311</v>
      </c>
      <c r="J76">
        <v>1198363</v>
      </c>
      <c r="K76">
        <v>571189</v>
      </c>
      <c r="L76">
        <v>85667</v>
      </c>
      <c r="M76">
        <v>1158839</v>
      </c>
      <c r="N76">
        <v>336759</v>
      </c>
      <c r="O76">
        <v>363670</v>
      </c>
      <c r="P76">
        <v>143695</v>
      </c>
      <c r="Q76">
        <v>977075</v>
      </c>
      <c r="R76">
        <v>41478</v>
      </c>
      <c r="S76">
        <v>162348</v>
      </c>
      <c r="T76">
        <v>7524</v>
      </c>
      <c r="U76">
        <v>511700</v>
      </c>
      <c r="V76" s="1">
        <v>13600000</v>
      </c>
      <c r="W76">
        <v>2185187</v>
      </c>
      <c r="X76">
        <v>686436</v>
      </c>
      <c r="Y76">
        <v>12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</v>
      </c>
      <c r="AL76" s="1">
        <v>73300000</v>
      </c>
      <c r="AM76">
        <v>2871623</v>
      </c>
      <c r="AN76" s="1">
        <v>15300000</v>
      </c>
      <c r="AO76" s="1">
        <v>71600000</v>
      </c>
      <c r="AP76">
        <v>14361</v>
      </c>
      <c r="AQ76">
        <v>561380</v>
      </c>
      <c r="AR76">
        <v>3187</v>
      </c>
      <c r="AS76">
        <v>762311</v>
      </c>
      <c r="AT76">
        <v>1198363</v>
      </c>
      <c r="AU76">
        <v>571189</v>
      </c>
      <c r="AV76">
        <v>85667</v>
      </c>
      <c r="AW76">
        <v>1158839</v>
      </c>
      <c r="AX76">
        <v>336759</v>
      </c>
      <c r="AY76">
        <v>363670</v>
      </c>
      <c r="AZ76">
        <v>143695</v>
      </c>
      <c r="BA76">
        <v>977075</v>
      </c>
      <c r="BB76">
        <v>41478</v>
      </c>
      <c r="BC76">
        <v>162348</v>
      </c>
      <c r="BD76">
        <v>7524</v>
      </c>
      <c r="BE76">
        <v>511700</v>
      </c>
      <c r="BF76" s="1">
        <v>13600000</v>
      </c>
      <c r="BG76">
        <v>2185187</v>
      </c>
      <c r="BH76">
        <v>686436</v>
      </c>
      <c r="BI76">
        <v>887101</v>
      </c>
      <c r="BJ76">
        <v>99756</v>
      </c>
      <c r="BK76">
        <v>78003</v>
      </c>
      <c r="BL76">
        <v>0.97334699999999996</v>
      </c>
      <c r="BM76">
        <v>1.0362700000000001E-2</v>
      </c>
      <c r="BN76">
        <v>1.6290300000000001E-2</v>
      </c>
      <c r="BO76">
        <v>0.27281349999999999</v>
      </c>
      <c r="BP76">
        <v>0.55348909999999996</v>
      </c>
      <c r="BQ76">
        <v>0.1736974</v>
      </c>
      <c r="BR76">
        <v>0.15132280000000001</v>
      </c>
      <c r="BS76">
        <v>0.59485339999999998</v>
      </c>
      <c r="BT76">
        <v>0.25382379999999999</v>
      </c>
      <c r="BU76">
        <v>6.4963000000000007E-2</v>
      </c>
      <c r="BV76">
        <v>3.4021500000000003E-2</v>
      </c>
      <c r="BW76">
        <v>0.90101549999999997</v>
      </c>
      <c r="BX76">
        <v>0.523706</v>
      </c>
      <c r="BY76">
        <v>1.5720130000000001</v>
      </c>
      <c r="BZ76">
        <v>0.63668939999999996</v>
      </c>
      <c r="CA76">
        <v>1.6773670000000001</v>
      </c>
      <c r="CB76">
        <v>0.523706</v>
      </c>
      <c r="CC76">
        <v>1.5720130000000001</v>
      </c>
      <c r="CD76">
        <v>0.63668939999999996</v>
      </c>
      <c r="CE76">
        <v>1.6773670000000001</v>
      </c>
      <c r="CF76">
        <v>0.73641860000000003</v>
      </c>
      <c r="CG76">
        <v>0.31727179999999999</v>
      </c>
      <c r="CH76">
        <v>1.4703900000000001E-2</v>
      </c>
      <c r="CI76">
        <v>4.1806999999999999E-3</v>
      </c>
      <c r="CJ76">
        <f t="shared" si="1"/>
        <v>0.73641860080728205</v>
      </c>
    </row>
    <row r="77" spans="1:88" x14ac:dyDescent="0.25">
      <c r="A77" t="s">
        <v>162</v>
      </c>
      <c r="B77" s="1">
        <v>71500000</v>
      </c>
      <c r="C77">
        <v>3120976</v>
      </c>
      <c r="D77" s="1">
        <v>15500000</v>
      </c>
      <c r="E77" s="1">
        <v>69800000</v>
      </c>
      <c r="F77">
        <v>21025</v>
      </c>
      <c r="G77">
        <v>724963</v>
      </c>
      <c r="H77">
        <v>237</v>
      </c>
      <c r="I77">
        <v>944201</v>
      </c>
      <c r="J77">
        <v>1343067</v>
      </c>
      <c r="K77">
        <v>590295</v>
      </c>
      <c r="L77">
        <v>101057</v>
      </c>
      <c r="M77">
        <v>1284708</v>
      </c>
      <c r="N77">
        <v>304981</v>
      </c>
      <c r="O77">
        <v>407637</v>
      </c>
      <c r="P77">
        <v>124804</v>
      </c>
      <c r="Q77">
        <v>932707</v>
      </c>
      <c r="R77">
        <v>28703</v>
      </c>
      <c r="S77">
        <v>177562</v>
      </c>
      <c r="T77">
        <v>6494</v>
      </c>
      <c r="U77">
        <v>478372</v>
      </c>
      <c r="V77" s="1">
        <v>13600000</v>
      </c>
      <c r="W77">
        <v>2446355</v>
      </c>
      <c r="X77">
        <v>674621</v>
      </c>
      <c r="Y77">
        <v>1</v>
      </c>
      <c r="Z77">
        <v>1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 s="1">
        <v>72300000</v>
      </c>
      <c r="AM77">
        <v>2837205</v>
      </c>
      <c r="AN77" s="1">
        <v>15600000</v>
      </c>
      <c r="AO77" s="1">
        <v>70400000</v>
      </c>
      <c r="AP77">
        <v>19411.72</v>
      </c>
      <c r="AQ77">
        <v>539864.9</v>
      </c>
      <c r="AR77">
        <v>-258.72269999999997</v>
      </c>
      <c r="AS77">
        <v>724154.8</v>
      </c>
      <c r="AT77">
        <v>1307166</v>
      </c>
      <c r="AU77">
        <v>706635.9</v>
      </c>
      <c r="AV77">
        <v>118952.4</v>
      </c>
      <c r="AW77">
        <v>1193015</v>
      </c>
      <c r="AX77">
        <v>331021.2</v>
      </c>
      <c r="AY77">
        <v>400827.1</v>
      </c>
      <c r="AZ77">
        <v>130705.2</v>
      </c>
      <c r="BA77">
        <v>1002317</v>
      </c>
      <c r="BB77">
        <v>26691.25</v>
      </c>
      <c r="BC77">
        <v>170125.3</v>
      </c>
      <c r="BD77">
        <v>8678.2610000000004</v>
      </c>
      <c r="BE77">
        <v>463230.8</v>
      </c>
      <c r="BF77" s="1">
        <v>13700000</v>
      </c>
      <c r="BG77">
        <v>2107930</v>
      </c>
      <c r="BH77">
        <v>729274.3</v>
      </c>
      <c r="BI77">
        <v>788414.5</v>
      </c>
      <c r="BJ77">
        <v>136100.79999999999</v>
      </c>
      <c r="BK77">
        <v>83891.41</v>
      </c>
      <c r="BL77">
        <v>0.97195089999999995</v>
      </c>
      <c r="BM77">
        <v>9.9992999999999992E-3</v>
      </c>
      <c r="BN77">
        <v>1.8049699999999998E-2</v>
      </c>
      <c r="BO77">
        <v>0.30716919999999998</v>
      </c>
      <c r="BP77">
        <v>0.51859429999999995</v>
      </c>
      <c r="BQ77">
        <v>0.17423649999999999</v>
      </c>
      <c r="BR77">
        <v>0.20485059999999999</v>
      </c>
      <c r="BS77">
        <v>0.57005910000000004</v>
      </c>
      <c r="BT77">
        <v>0.22509029999999999</v>
      </c>
      <c r="BU77">
        <v>6.6027000000000002E-2</v>
      </c>
      <c r="BV77">
        <v>3.05151E-2</v>
      </c>
      <c r="BW77">
        <v>0.90345790000000004</v>
      </c>
      <c r="BX77">
        <v>0.46216010000000002</v>
      </c>
      <c r="BY77">
        <v>1.8050919999999999</v>
      </c>
      <c r="BZ77">
        <v>0.56723279999999998</v>
      </c>
      <c r="CA77">
        <v>1.0988020000000001</v>
      </c>
      <c r="CB77">
        <v>0.46782869999999999</v>
      </c>
      <c r="CC77">
        <v>1.7824420000000001</v>
      </c>
      <c r="CD77">
        <v>0.56713650000000004</v>
      </c>
      <c r="CE77">
        <v>1.204628</v>
      </c>
      <c r="CF77">
        <v>0.74551029999999996</v>
      </c>
      <c r="CG77">
        <v>0.3711798</v>
      </c>
      <c r="CH77">
        <v>1.3575200000000001E-2</v>
      </c>
      <c r="CI77">
        <v>2.5099999999999998E-4</v>
      </c>
      <c r="CJ77">
        <f t="shared" si="1"/>
        <v>0.74551035220646189</v>
      </c>
    </row>
    <row r="78" spans="1:88" x14ac:dyDescent="0.25">
      <c r="A78" t="s">
        <v>163</v>
      </c>
      <c r="B78" s="1">
        <v>72000000</v>
      </c>
      <c r="C78">
        <v>3080903</v>
      </c>
      <c r="D78" s="1">
        <v>15300000</v>
      </c>
      <c r="E78" s="1">
        <v>70000000</v>
      </c>
      <c r="F78">
        <v>9835</v>
      </c>
      <c r="G78">
        <v>552900</v>
      </c>
      <c r="H78">
        <v>0</v>
      </c>
      <c r="I78">
        <v>801550</v>
      </c>
      <c r="J78">
        <v>1128388</v>
      </c>
      <c r="K78">
        <v>795910</v>
      </c>
      <c r="L78">
        <v>103342</v>
      </c>
      <c r="M78">
        <v>1290683</v>
      </c>
      <c r="N78">
        <v>340200</v>
      </c>
      <c r="O78">
        <v>417298</v>
      </c>
      <c r="P78">
        <v>126215</v>
      </c>
      <c r="Q78">
        <v>1095477</v>
      </c>
      <c r="R78">
        <v>17663</v>
      </c>
      <c r="S78">
        <v>223210</v>
      </c>
      <c r="T78">
        <v>2451</v>
      </c>
      <c r="U78">
        <v>558054</v>
      </c>
      <c r="V78" s="1">
        <v>13600000</v>
      </c>
      <c r="W78">
        <v>2441014</v>
      </c>
      <c r="X78">
        <v>639889</v>
      </c>
      <c r="Y78">
        <v>2</v>
      </c>
      <c r="Z78">
        <v>0</v>
      </c>
      <c r="AA78">
        <v>1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 s="1">
        <v>72200000</v>
      </c>
      <c r="AM78">
        <v>2765138</v>
      </c>
      <c r="AN78" s="1">
        <v>15400000</v>
      </c>
      <c r="AO78" s="1">
        <v>70200000</v>
      </c>
      <c r="AP78">
        <v>8258.9030000000002</v>
      </c>
      <c r="AQ78">
        <v>582389.30000000005</v>
      </c>
      <c r="AR78">
        <v>407.88139999999999</v>
      </c>
      <c r="AS78">
        <v>811010.4</v>
      </c>
      <c r="AT78">
        <v>1232227</v>
      </c>
      <c r="AU78">
        <v>690974</v>
      </c>
      <c r="AV78">
        <v>112237.2</v>
      </c>
      <c r="AW78">
        <v>1011372</v>
      </c>
      <c r="AX78">
        <v>342913</v>
      </c>
      <c r="AY78">
        <v>382079.2</v>
      </c>
      <c r="AZ78">
        <v>134936.9</v>
      </c>
      <c r="BA78">
        <v>1086031</v>
      </c>
      <c r="BB78">
        <v>20081.669999999998</v>
      </c>
      <c r="BC78">
        <v>231491.3</v>
      </c>
      <c r="BD78">
        <v>2168.143</v>
      </c>
      <c r="BE78">
        <v>522492.4</v>
      </c>
      <c r="BF78" s="1">
        <v>13600000</v>
      </c>
      <c r="BG78">
        <v>2126264</v>
      </c>
      <c r="BH78">
        <v>638873.80000000005</v>
      </c>
      <c r="BI78">
        <v>866882.2</v>
      </c>
      <c r="BJ78">
        <v>96663.039999999994</v>
      </c>
      <c r="BK78">
        <v>78517.59</v>
      </c>
      <c r="BL78">
        <v>0.97173010000000004</v>
      </c>
      <c r="BM78">
        <v>1.1221E-2</v>
      </c>
      <c r="BN78">
        <v>1.7048899999999999E-2</v>
      </c>
      <c r="BO78">
        <v>0.33149380000000001</v>
      </c>
      <c r="BP78">
        <v>0.48520419999999997</v>
      </c>
      <c r="BQ78">
        <v>0.18330189999999999</v>
      </c>
      <c r="BR78">
        <v>0.1902045</v>
      </c>
      <c r="BS78">
        <v>0.58112269999999999</v>
      </c>
      <c r="BT78">
        <v>0.22867280000000001</v>
      </c>
      <c r="BU78">
        <v>7.1406200000000003E-2</v>
      </c>
      <c r="BV78">
        <v>3.4353700000000001E-2</v>
      </c>
      <c r="BW78">
        <v>0.89424009999999998</v>
      </c>
      <c r="BX78">
        <v>0.4811028</v>
      </c>
      <c r="BY78">
        <v>1.5193719999999999</v>
      </c>
      <c r="BZ78">
        <v>0.55295740000000004</v>
      </c>
      <c r="CA78">
        <v>1.2022470000000001</v>
      </c>
      <c r="CB78">
        <v>0.48032720000000001</v>
      </c>
      <c r="CC78">
        <v>1.5148299999999999</v>
      </c>
      <c r="CD78">
        <v>0.54554530000000001</v>
      </c>
      <c r="CE78">
        <v>1.2947519999999999</v>
      </c>
      <c r="CF78">
        <v>0.7181033</v>
      </c>
      <c r="CG78">
        <v>0.39997919999999998</v>
      </c>
      <c r="CH78">
        <v>4.3920000000000001E-3</v>
      </c>
      <c r="CI78">
        <v>0</v>
      </c>
      <c r="CJ78">
        <f t="shared" si="1"/>
        <v>0.71810336834151578</v>
      </c>
    </row>
    <row r="79" spans="1:88" x14ac:dyDescent="0.25">
      <c r="A79" t="s">
        <v>164</v>
      </c>
      <c r="B79" s="1">
        <v>72400000</v>
      </c>
      <c r="C79">
        <v>3302961</v>
      </c>
      <c r="D79" s="1">
        <v>15500000</v>
      </c>
      <c r="E79" s="1">
        <v>70400000</v>
      </c>
      <c r="F79">
        <v>16674</v>
      </c>
      <c r="G79">
        <v>634707</v>
      </c>
      <c r="H79">
        <v>0</v>
      </c>
      <c r="I79">
        <v>882189</v>
      </c>
      <c r="J79">
        <v>1104461</v>
      </c>
      <c r="K79">
        <v>778476</v>
      </c>
      <c r="L79">
        <v>97637</v>
      </c>
      <c r="M79">
        <v>1341294</v>
      </c>
      <c r="N79">
        <v>342897</v>
      </c>
      <c r="O79">
        <v>421663</v>
      </c>
      <c r="P79">
        <v>130221</v>
      </c>
      <c r="Q79">
        <v>999331</v>
      </c>
      <c r="R79">
        <v>22730</v>
      </c>
      <c r="S79">
        <v>195220</v>
      </c>
      <c r="T79">
        <v>3838</v>
      </c>
      <c r="U79">
        <v>615649</v>
      </c>
      <c r="V79" s="1">
        <v>13800000</v>
      </c>
      <c r="W79">
        <v>2586285</v>
      </c>
      <c r="X79">
        <v>716676</v>
      </c>
      <c r="Y79">
        <v>3</v>
      </c>
      <c r="Z79">
        <v>0</v>
      </c>
      <c r="AA79">
        <v>0</v>
      </c>
      <c r="AB79">
        <v>1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 s="1">
        <v>72100000</v>
      </c>
      <c r="AM79">
        <v>3074304</v>
      </c>
      <c r="AN79" s="1">
        <v>15500000</v>
      </c>
      <c r="AO79" s="1">
        <v>70300000</v>
      </c>
      <c r="AP79">
        <v>17192.82</v>
      </c>
      <c r="AQ79">
        <v>703102.6</v>
      </c>
      <c r="AR79">
        <v>1305.1310000000001</v>
      </c>
      <c r="AS79">
        <v>956568.4</v>
      </c>
      <c r="AT79">
        <v>1227911</v>
      </c>
      <c r="AU79">
        <v>697155.9</v>
      </c>
      <c r="AV79">
        <v>95444.06</v>
      </c>
      <c r="AW79">
        <v>1085110</v>
      </c>
      <c r="AX79">
        <v>327251</v>
      </c>
      <c r="AY79">
        <v>381206.7</v>
      </c>
      <c r="AZ79">
        <v>126981.1</v>
      </c>
      <c r="BA79">
        <v>1036289</v>
      </c>
      <c r="BB79">
        <v>28340.92</v>
      </c>
      <c r="BC79">
        <v>206318.2</v>
      </c>
      <c r="BD79">
        <v>644.226</v>
      </c>
      <c r="BE79">
        <v>592936.9</v>
      </c>
      <c r="BF79" s="1">
        <v>13700000</v>
      </c>
      <c r="BG79">
        <v>2400191</v>
      </c>
      <c r="BH79">
        <v>674113</v>
      </c>
      <c r="BI79">
        <v>1012262</v>
      </c>
      <c r="BJ79">
        <v>100874.8</v>
      </c>
      <c r="BK79">
        <v>76213.259999999995</v>
      </c>
      <c r="BL79">
        <v>0.9698426</v>
      </c>
      <c r="BM79">
        <v>1.3205700000000001E-2</v>
      </c>
      <c r="BN79">
        <v>1.69517E-2</v>
      </c>
      <c r="BO79">
        <v>0.32223940000000001</v>
      </c>
      <c r="BP79">
        <v>0.50155930000000004</v>
      </c>
      <c r="BQ79">
        <v>0.17620130000000001</v>
      </c>
      <c r="BR79">
        <v>0.17363690000000001</v>
      </c>
      <c r="BS79">
        <v>0.5953524</v>
      </c>
      <c r="BT79">
        <v>0.23101070000000001</v>
      </c>
      <c r="BU79">
        <v>6.7730200000000004E-2</v>
      </c>
      <c r="BV79">
        <v>3.87534E-2</v>
      </c>
      <c r="BW79">
        <v>0.89351650000000005</v>
      </c>
      <c r="BX79">
        <v>0.57217309999999999</v>
      </c>
      <c r="BY79">
        <v>1.2836620000000001</v>
      </c>
      <c r="BZ79">
        <v>0.54680260000000003</v>
      </c>
      <c r="CA79">
        <v>1.3304240000000001</v>
      </c>
      <c r="CB79">
        <v>0.57655369999999995</v>
      </c>
      <c r="CC79">
        <v>1.291663</v>
      </c>
      <c r="CD79">
        <v>0.54598800000000003</v>
      </c>
      <c r="CE79">
        <v>1.3928780000000001</v>
      </c>
      <c r="CF79">
        <v>0.73502590000000001</v>
      </c>
      <c r="CG79">
        <v>0.3170963</v>
      </c>
      <c r="CH79">
        <v>6.2341000000000002E-3</v>
      </c>
      <c r="CI79">
        <v>0</v>
      </c>
      <c r="CJ79">
        <f t="shared" si="1"/>
        <v>0.73502595318850172</v>
      </c>
    </row>
    <row r="80" spans="1:88" x14ac:dyDescent="0.25">
      <c r="A80" t="s">
        <v>165</v>
      </c>
      <c r="B80" s="1">
        <v>72200000</v>
      </c>
      <c r="C80">
        <v>2937114</v>
      </c>
      <c r="D80" s="1">
        <v>15500000</v>
      </c>
      <c r="E80" s="1">
        <v>70300000</v>
      </c>
      <c r="F80">
        <v>20730</v>
      </c>
      <c r="G80">
        <v>469845</v>
      </c>
      <c r="H80">
        <v>6954</v>
      </c>
      <c r="I80">
        <v>675253</v>
      </c>
      <c r="J80">
        <v>1043417</v>
      </c>
      <c r="K80">
        <v>801802</v>
      </c>
      <c r="L80">
        <v>97049</v>
      </c>
      <c r="M80">
        <v>1302945</v>
      </c>
      <c r="N80">
        <v>342960</v>
      </c>
      <c r="O80">
        <v>512931</v>
      </c>
      <c r="P80">
        <v>153547</v>
      </c>
      <c r="Q80">
        <v>920024</v>
      </c>
      <c r="R80">
        <v>49161</v>
      </c>
      <c r="S80">
        <v>128564</v>
      </c>
      <c r="T80">
        <v>14199</v>
      </c>
      <c r="U80">
        <v>530912</v>
      </c>
      <c r="V80" s="1">
        <v>13700000</v>
      </c>
      <c r="W80">
        <v>2130442</v>
      </c>
      <c r="X80">
        <v>806672</v>
      </c>
      <c r="Y80">
        <v>4</v>
      </c>
      <c r="Z80">
        <v>0</v>
      </c>
      <c r="AA80">
        <v>0</v>
      </c>
      <c r="AB80">
        <v>0</v>
      </c>
      <c r="AC80">
        <v>1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 s="1">
        <v>72200000</v>
      </c>
      <c r="AM80">
        <v>3070638</v>
      </c>
      <c r="AN80" s="1">
        <v>15400000</v>
      </c>
      <c r="AO80" s="1">
        <v>70400000</v>
      </c>
      <c r="AP80">
        <v>20512.990000000002</v>
      </c>
      <c r="AQ80">
        <v>577965.80000000005</v>
      </c>
      <c r="AR80">
        <v>7383.0479999999998</v>
      </c>
      <c r="AS80">
        <v>824621.9</v>
      </c>
      <c r="AT80">
        <v>1119290</v>
      </c>
      <c r="AU80">
        <v>652889.5</v>
      </c>
      <c r="AV80">
        <v>84113.56</v>
      </c>
      <c r="AW80">
        <v>1247372</v>
      </c>
      <c r="AX80">
        <v>327435.5</v>
      </c>
      <c r="AY80">
        <v>487870.2</v>
      </c>
      <c r="AZ80">
        <v>141575.70000000001</v>
      </c>
      <c r="BA80">
        <v>973795.2</v>
      </c>
      <c r="BB80">
        <v>47376.84</v>
      </c>
      <c r="BC80">
        <v>146078.29999999999</v>
      </c>
      <c r="BD80">
        <v>14009.81</v>
      </c>
      <c r="BE80">
        <v>575858.1</v>
      </c>
      <c r="BF80" s="1">
        <v>13600000</v>
      </c>
      <c r="BG80">
        <v>2336738</v>
      </c>
      <c r="BH80">
        <v>733900.3</v>
      </c>
      <c r="BI80">
        <v>817956.2</v>
      </c>
      <c r="BJ80">
        <v>136444.79999999999</v>
      </c>
      <c r="BK80">
        <v>103755.3</v>
      </c>
      <c r="BL80">
        <v>0.97312160000000003</v>
      </c>
      <c r="BM80">
        <v>1.1402000000000001E-2</v>
      </c>
      <c r="BN80">
        <v>1.54764E-2</v>
      </c>
      <c r="BO80">
        <v>0.2733892</v>
      </c>
      <c r="BP80">
        <v>0.52232129999999999</v>
      </c>
      <c r="BQ80">
        <v>0.20428950000000001</v>
      </c>
      <c r="BR80">
        <v>0.1520698</v>
      </c>
      <c r="BS80">
        <v>0.591974</v>
      </c>
      <c r="BT80">
        <v>0.25595620000000002</v>
      </c>
      <c r="BU80">
        <v>6.4327300000000004E-2</v>
      </c>
      <c r="BV80">
        <v>3.8040200000000003E-2</v>
      </c>
      <c r="BW80">
        <v>0.89763250000000006</v>
      </c>
      <c r="BX80">
        <v>0.59135450000000001</v>
      </c>
      <c r="BY80">
        <v>1.357337</v>
      </c>
      <c r="BZ80">
        <v>0.74724760000000001</v>
      </c>
      <c r="CA80">
        <v>1.6831499999999999</v>
      </c>
      <c r="CB80">
        <v>0.59503079999999997</v>
      </c>
      <c r="CC80">
        <v>1.376109</v>
      </c>
      <c r="CD80">
        <v>0.74909970000000003</v>
      </c>
      <c r="CE80">
        <v>1.597507</v>
      </c>
      <c r="CF80">
        <v>0.7008858</v>
      </c>
      <c r="CG80">
        <v>0.24215690000000001</v>
      </c>
      <c r="CH80">
        <v>2.6744500000000001E-2</v>
      </c>
      <c r="CI80">
        <v>1.0298399999999999E-2</v>
      </c>
      <c r="CJ80">
        <f t="shared" si="1"/>
        <v>0.70088582415771405</v>
      </c>
    </row>
    <row r="81" spans="1:88" x14ac:dyDescent="0.25">
      <c r="A81" t="s">
        <v>166</v>
      </c>
      <c r="B81" s="1">
        <v>72500000</v>
      </c>
      <c r="C81">
        <v>3023345</v>
      </c>
      <c r="D81" s="1">
        <v>15600000</v>
      </c>
      <c r="E81" s="1">
        <v>70700000</v>
      </c>
      <c r="F81">
        <v>18229</v>
      </c>
      <c r="G81">
        <v>648940</v>
      </c>
      <c r="H81">
        <v>3955</v>
      </c>
      <c r="I81">
        <v>812504</v>
      </c>
      <c r="J81">
        <v>1216168</v>
      </c>
      <c r="K81">
        <v>690604</v>
      </c>
      <c r="L81">
        <v>100240</v>
      </c>
      <c r="M81">
        <v>1213880</v>
      </c>
      <c r="N81">
        <v>373796</v>
      </c>
      <c r="O81">
        <v>387515</v>
      </c>
      <c r="P81">
        <v>170325</v>
      </c>
      <c r="Q81">
        <v>938040</v>
      </c>
      <c r="R81">
        <v>29706</v>
      </c>
      <c r="S81">
        <v>178570</v>
      </c>
      <c r="T81">
        <v>30736</v>
      </c>
      <c r="U81">
        <v>560694</v>
      </c>
      <c r="V81" s="1">
        <v>13800000</v>
      </c>
      <c r="W81">
        <v>2207473</v>
      </c>
      <c r="X81">
        <v>815872</v>
      </c>
      <c r="Y81">
        <v>5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 s="1">
        <v>71700000</v>
      </c>
      <c r="AM81">
        <v>3254838</v>
      </c>
      <c r="AN81" s="1">
        <v>15400000</v>
      </c>
      <c r="AO81" s="1">
        <v>69800000</v>
      </c>
      <c r="AP81">
        <v>16996.240000000002</v>
      </c>
      <c r="AQ81">
        <v>740586.6</v>
      </c>
      <c r="AR81">
        <v>5322.6310000000003</v>
      </c>
      <c r="AS81">
        <v>951015.4</v>
      </c>
      <c r="AT81">
        <v>1259784</v>
      </c>
      <c r="AU81">
        <v>672280.6</v>
      </c>
      <c r="AV81">
        <v>95652.81</v>
      </c>
      <c r="AW81">
        <v>1310652</v>
      </c>
      <c r="AX81">
        <v>340014.3</v>
      </c>
      <c r="AY81">
        <v>405555.8</v>
      </c>
      <c r="AZ81">
        <v>167638.5</v>
      </c>
      <c r="BA81">
        <v>987662.8</v>
      </c>
      <c r="BB81">
        <v>28489.26</v>
      </c>
      <c r="BC81">
        <v>187314.4</v>
      </c>
      <c r="BD81">
        <v>28905.31</v>
      </c>
      <c r="BE81">
        <v>584537.69999999995</v>
      </c>
      <c r="BF81" s="1">
        <v>13600000</v>
      </c>
      <c r="BG81">
        <v>2501219</v>
      </c>
      <c r="BH81">
        <v>753618.6</v>
      </c>
      <c r="BI81">
        <v>1025340</v>
      </c>
      <c r="BJ81">
        <v>130854.6</v>
      </c>
      <c r="BK81">
        <v>130460.8</v>
      </c>
      <c r="BL81">
        <v>0.96931979999999995</v>
      </c>
      <c r="BM81">
        <v>1.31976E-2</v>
      </c>
      <c r="BN81">
        <v>1.7482600000000001E-2</v>
      </c>
      <c r="BO81">
        <v>0.28146700000000002</v>
      </c>
      <c r="BP81">
        <v>0.54873700000000003</v>
      </c>
      <c r="BQ81">
        <v>0.169796</v>
      </c>
      <c r="BR81">
        <v>0.15854779999999999</v>
      </c>
      <c r="BS81">
        <v>0.56358549999999996</v>
      </c>
      <c r="BT81">
        <v>0.27786670000000002</v>
      </c>
      <c r="BU81">
        <v>6.5175499999999997E-2</v>
      </c>
      <c r="BV81">
        <v>3.8573400000000001E-2</v>
      </c>
      <c r="BW81">
        <v>0.89625100000000002</v>
      </c>
      <c r="BX81">
        <v>0.59183940000000002</v>
      </c>
      <c r="BY81">
        <v>1.324673</v>
      </c>
      <c r="BZ81">
        <v>0.6032537</v>
      </c>
      <c r="CA81">
        <v>1.7525729999999999</v>
      </c>
      <c r="CB81">
        <v>0.58967860000000005</v>
      </c>
      <c r="CC81">
        <v>1.3407739999999999</v>
      </c>
      <c r="CD81">
        <v>0.60473739999999998</v>
      </c>
      <c r="CE81">
        <v>1.725339</v>
      </c>
      <c r="CF81">
        <v>0.77873250000000005</v>
      </c>
      <c r="CG81">
        <v>0.31848029999999999</v>
      </c>
      <c r="CH81">
        <v>5.48178E-2</v>
      </c>
      <c r="CI81">
        <v>4.8677E-3</v>
      </c>
      <c r="CJ81">
        <f t="shared" si="1"/>
        <v>0.77873250002050431</v>
      </c>
    </row>
    <row r="82" spans="1:88" x14ac:dyDescent="0.25">
      <c r="A82" t="s">
        <v>167</v>
      </c>
      <c r="B82" s="1">
        <v>72400000</v>
      </c>
      <c r="C82">
        <v>3151919</v>
      </c>
      <c r="D82" s="1">
        <v>15600000</v>
      </c>
      <c r="E82" s="1">
        <v>70700000</v>
      </c>
      <c r="F82">
        <v>16186</v>
      </c>
      <c r="G82">
        <v>563566</v>
      </c>
      <c r="H82">
        <v>378</v>
      </c>
      <c r="I82">
        <v>792212</v>
      </c>
      <c r="J82">
        <v>1360918</v>
      </c>
      <c r="K82">
        <v>581632</v>
      </c>
      <c r="L82">
        <v>77859</v>
      </c>
      <c r="M82">
        <v>1237666</v>
      </c>
      <c r="N82">
        <v>456597</v>
      </c>
      <c r="O82">
        <v>437994</v>
      </c>
      <c r="P82">
        <v>135144</v>
      </c>
      <c r="Q82">
        <v>992922</v>
      </c>
      <c r="R82">
        <v>38439</v>
      </c>
      <c r="S82">
        <v>195964</v>
      </c>
      <c r="T82">
        <v>15019</v>
      </c>
      <c r="U82">
        <v>567863</v>
      </c>
      <c r="V82" s="1">
        <v>13700000</v>
      </c>
      <c r="W82">
        <v>2271822</v>
      </c>
      <c r="X82">
        <v>880097</v>
      </c>
      <c r="Y82">
        <v>6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1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 s="1">
        <v>72200000</v>
      </c>
      <c r="AM82">
        <v>3263613</v>
      </c>
      <c r="AN82" s="1">
        <v>15400000</v>
      </c>
      <c r="AO82" s="1">
        <v>70300000</v>
      </c>
      <c r="AP82">
        <v>14620.4</v>
      </c>
      <c r="AQ82">
        <v>541636.1</v>
      </c>
      <c r="AR82">
        <v>-310.11860000000001</v>
      </c>
      <c r="AS82">
        <v>793019.9</v>
      </c>
      <c r="AT82">
        <v>1200283</v>
      </c>
      <c r="AU82">
        <v>666828.19999999995</v>
      </c>
      <c r="AV82">
        <v>69747.399999999994</v>
      </c>
      <c r="AW82">
        <v>1324694</v>
      </c>
      <c r="AX82">
        <v>438392.3</v>
      </c>
      <c r="AY82">
        <v>470991.8</v>
      </c>
      <c r="AZ82">
        <v>124261.1</v>
      </c>
      <c r="BA82">
        <v>1025094</v>
      </c>
      <c r="BB82">
        <v>33200.43</v>
      </c>
      <c r="BC82">
        <v>180368.8</v>
      </c>
      <c r="BD82">
        <v>15746.64</v>
      </c>
      <c r="BE82">
        <v>586286.19999999995</v>
      </c>
      <c r="BF82" s="1">
        <v>13600000</v>
      </c>
      <c r="BG82">
        <v>2414879</v>
      </c>
      <c r="BH82">
        <v>848734.6</v>
      </c>
      <c r="BI82">
        <v>815724.2</v>
      </c>
      <c r="BJ82">
        <v>112113.4</v>
      </c>
      <c r="BK82">
        <v>98116.84</v>
      </c>
      <c r="BL82">
        <v>0.97244399999999998</v>
      </c>
      <c r="BM82">
        <v>1.0962899999999999E-2</v>
      </c>
      <c r="BN82">
        <v>1.65931E-2</v>
      </c>
      <c r="BO82">
        <v>0.27079170000000002</v>
      </c>
      <c r="BP82">
        <v>0.53794370000000002</v>
      </c>
      <c r="BQ82">
        <v>0.19126470000000001</v>
      </c>
      <c r="BR82">
        <v>0.1102899</v>
      </c>
      <c r="BS82">
        <v>0.69321900000000003</v>
      </c>
      <c r="BT82">
        <v>0.1964911</v>
      </c>
      <c r="BU82">
        <v>6.7432500000000006E-2</v>
      </c>
      <c r="BV82">
        <v>3.8566999999999997E-2</v>
      </c>
      <c r="BW82">
        <v>0.89400049999999998</v>
      </c>
      <c r="BX82">
        <v>0.57193400000000005</v>
      </c>
      <c r="BY82">
        <v>1.51356</v>
      </c>
      <c r="BZ82">
        <v>0.70631659999999996</v>
      </c>
      <c r="CA82">
        <v>1.7815879999999999</v>
      </c>
      <c r="CB82">
        <v>0.56325259999999999</v>
      </c>
      <c r="CC82">
        <v>1.5232889999999999</v>
      </c>
      <c r="CD82">
        <v>0.71031650000000002</v>
      </c>
      <c r="CE82">
        <v>1.8304560000000001</v>
      </c>
      <c r="CF82">
        <v>0.68300439999999996</v>
      </c>
      <c r="CG82">
        <v>0.34509030000000002</v>
      </c>
      <c r="CH82">
        <v>2.6448300000000001E-2</v>
      </c>
      <c r="CI82">
        <v>4.771E-4</v>
      </c>
      <c r="CJ82">
        <f t="shared" si="1"/>
        <v>0.68300442397473249</v>
      </c>
    </row>
    <row r="83" spans="1:88" x14ac:dyDescent="0.25">
      <c r="A83" t="s">
        <v>168</v>
      </c>
      <c r="B83" s="1">
        <v>71500000</v>
      </c>
      <c r="C83">
        <v>3373951</v>
      </c>
      <c r="D83" s="1">
        <v>15600000</v>
      </c>
      <c r="E83" s="1">
        <v>69600000</v>
      </c>
      <c r="F83">
        <v>10077</v>
      </c>
      <c r="G83">
        <v>564825</v>
      </c>
      <c r="H83">
        <v>6353</v>
      </c>
      <c r="I83">
        <v>794801</v>
      </c>
      <c r="J83">
        <v>1368021</v>
      </c>
      <c r="K83">
        <v>626616</v>
      </c>
      <c r="L83">
        <v>59017</v>
      </c>
      <c r="M83">
        <v>1417163</v>
      </c>
      <c r="N83">
        <v>396053</v>
      </c>
      <c r="O83">
        <v>438698</v>
      </c>
      <c r="P83">
        <v>141652</v>
      </c>
      <c r="Q83">
        <v>1129148</v>
      </c>
      <c r="R83">
        <v>56891</v>
      </c>
      <c r="S83">
        <v>195467</v>
      </c>
      <c r="T83">
        <v>14837</v>
      </c>
      <c r="U83">
        <v>649576</v>
      </c>
      <c r="V83" s="1">
        <v>13600000</v>
      </c>
      <c r="W83">
        <v>2497826</v>
      </c>
      <c r="X83">
        <v>876125</v>
      </c>
      <c r="Y83">
        <v>7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>
        <v>0</v>
      </c>
      <c r="AL83" s="1">
        <v>71800000</v>
      </c>
      <c r="AM83">
        <v>3377841</v>
      </c>
      <c r="AN83" s="1">
        <v>15400000</v>
      </c>
      <c r="AO83" s="1">
        <v>69900000</v>
      </c>
      <c r="AP83">
        <v>10844.74</v>
      </c>
      <c r="AQ83">
        <v>551170.5</v>
      </c>
      <c r="AR83">
        <v>6534.3810000000003</v>
      </c>
      <c r="AS83">
        <v>768421.1</v>
      </c>
      <c r="AT83">
        <v>1231236</v>
      </c>
      <c r="AU83">
        <v>661060.5</v>
      </c>
      <c r="AV83">
        <v>74728.23</v>
      </c>
      <c r="AW83">
        <v>1457552</v>
      </c>
      <c r="AX83">
        <v>390619</v>
      </c>
      <c r="AY83">
        <v>430565.6</v>
      </c>
      <c r="AZ83">
        <v>134355.4</v>
      </c>
      <c r="BA83">
        <v>1073814</v>
      </c>
      <c r="BB83">
        <v>54683.01</v>
      </c>
      <c r="BC83">
        <v>187499.4</v>
      </c>
      <c r="BD83">
        <v>12770.23</v>
      </c>
      <c r="BE83">
        <v>632775.9</v>
      </c>
      <c r="BF83" s="1">
        <v>13600000</v>
      </c>
      <c r="BG83">
        <v>2545707</v>
      </c>
      <c r="BH83">
        <v>832133.9</v>
      </c>
      <c r="BI83">
        <v>814603.9</v>
      </c>
      <c r="BJ83">
        <v>171253.9</v>
      </c>
      <c r="BK83">
        <v>125048.3</v>
      </c>
      <c r="BL83">
        <v>0.97217810000000005</v>
      </c>
      <c r="BM83">
        <v>1.0691300000000001E-2</v>
      </c>
      <c r="BN83">
        <v>1.7130599999999999E-2</v>
      </c>
      <c r="BO83">
        <v>0.25932300000000003</v>
      </c>
      <c r="BP83">
        <v>0.57177330000000004</v>
      </c>
      <c r="BQ83">
        <v>0.16890369999999999</v>
      </c>
      <c r="BR83">
        <v>0.12460880000000001</v>
      </c>
      <c r="BS83">
        <v>0.65135449999999995</v>
      </c>
      <c r="BT83">
        <v>0.22403670000000001</v>
      </c>
      <c r="BU83">
        <v>7.0255100000000001E-2</v>
      </c>
      <c r="BV83">
        <v>4.1399900000000003E-2</v>
      </c>
      <c r="BW83">
        <v>0.88834500000000005</v>
      </c>
      <c r="BX83">
        <v>0.589279</v>
      </c>
      <c r="BY83">
        <v>1.602293</v>
      </c>
      <c r="BZ83">
        <v>0.6513255</v>
      </c>
      <c r="CA83">
        <v>1.79792</v>
      </c>
      <c r="CB83">
        <v>0.58842740000000004</v>
      </c>
      <c r="CC83">
        <v>1.6166720000000001</v>
      </c>
      <c r="CD83">
        <v>0.65259849999999997</v>
      </c>
      <c r="CE83">
        <v>1.8271299999999999</v>
      </c>
      <c r="CF83">
        <v>0.71727669999999999</v>
      </c>
      <c r="CG83">
        <v>0.30091479999999998</v>
      </c>
      <c r="CH83">
        <v>2.28411E-2</v>
      </c>
      <c r="CI83">
        <v>7.9932000000000007E-3</v>
      </c>
      <c r="CJ83">
        <f t="shared" si="1"/>
        <v>0.71727663386650886</v>
      </c>
    </row>
    <row r="84" spans="1:88" x14ac:dyDescent="0.25">
      <c r="A84" t="s">
        <v>169</v>
      </c>
      <c r="B84" s="1">
        <v>71000000</v>
      </c>
      <c r="C84">
        <v>3593988</v>
      </c>
      <c r="D84" s="1">
        <v>15400000</v>
      </c>
      <c r="E84" s="1">
        <v>68900000</v>
      </c>
      <c r="F84">
        <v>8827</v>
      </c>
      <c r="G84">
        <v>667528</v>
      </c>
      <c r="H84">
        <v>5181</v>
      </c>
      <c r="I84">
        <v>941241</v>
      </c>
      <c r="J84">
        <v>1345170</v>
      </c>
      <c r="K84">
        <v>792773</v>
      </c>
      <c r="L84">
        <v>56594</v>
      </c>
      <c r="M84">
        <v>1375070</v>
      </c>
      <c r="N84">
        <v>480252</v>
      </c>
      <c r="O84">
        <v>414589</v>
      </c>
      <c r="P84">
        <v>148000</v>
      </c>
      <c r="Q84">
        <v>1168978</v>
      </c>
      <c r="R84">
        <v>47654</v>
      </c>
      <c r="S84">
        <v>206008</v>
      </c>
      <c r="T84">
        <v>11440</v>
      </c>
      <c r="U84">
        <v>676264</v>
      </c>
      <c r="V84" s="1">
        <v>13500000</v>
      </c>
      <c r="W84">
        <v>2599973</v>
      </c>
      <c r="X84">
        <v>994015</v>
      </c>
      <c r="Y84">
        <v>8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1</v>
      </c>
      <c r="AH84">
        <v>0</v>
      </c>
      <c r="AI84">
        <v>0</v>
      </c>
      <c r="AJ84">
        <v>0</v>
      </c>
      <c r="AK84">
        <v>0</v>
      </c>
      <c r="AL84" s="1">
        <v>71400000</v>
      </c>
      <c r="AM84">
        <v>3699424</v>
      </c>
      <c r="AN84" s="1">
        <v>15300000</v>
      </c>
      <c r="AO84" s="1">
        <v>69600000</v>
      </c>
      <c r="AP84">
        <v>11130.24</v>
      </c>
      <c r="AQ84">
        <v>735184.3</v>
      </c>
      <c r="AR84">
        <v>6416.1310000000003</v>
      </c>
      <c r="AS84">
        <v>983033.1</v>
      </c>
      <c r="AT84">
        <v>1273668</v>
      </c>
      <c r="AU84">
        <v>682263.8</v>
      </c>
      <c r="AV84">
        <v>48533.06</v>
      </c>
      <c r="AW84">
        <v>1469492</v>
      </c>
      <c r="AX84">
        <v>461758.9</v>
      </c>
      <c r="AY84">
        <v>411468.79999999999</v>
      </c>
      <c r="AZ84">
        <v>148302</v>
      </c>
      <c r="BA84">
        <v>1026979</v>
      </c>
      <c r="BB84">
        <v>48225.01</v>
      </c>
      <c r="BC84">
        <v>199028.5</v>
      </c>
      <c r="BD84">
        <v>9228.56</v>
      </c>
      <c r="BE84">
        <v>656873</v>
      </c>
      <c r="BF84" s="1">
        <v>13500000</v>
      </c>
      <c r="BG84">
        <v>2725948</v>
      </c>
      <c r="BH84">
        <v>973475.4</v>
      </c>
      <c r="BI84">
        <v>1022832</v>
      </c>
      <c r="BJ84">
        <v>182086.9</v>
      </c>
      <c r="BK84">
        <v>137802.5</v>
      </c>
      <c r="BL84">
        <v>0.9685783</v>
      </c>
      <c r="BM84">
        <v>1.36875E-2</v>
      </c>
      <c r="BN84">
        <v>1.7734199999999999E-2</v>
      </c>
      <c r="BO84">
        <v>0.26617400000000002</v>
      </c>
      <c r="BP84">
        <v>0.57329819999999998</v>
      </c>
      <c r="BQ84">
        <v>0.1605278</v>
      </c>
      <c r="BR84">
        <v>7.3691900000000005E-2</v>
      </c>
      <c r="BS84">
        <v>0.70112830000000004</v>
      </c>
      <c r="BT84">
        <v>0.22517980000000001</v>
      </c>
      <c r="BU84">
        <v>6.7806199999999997E-2</v>
      </c>
      <c r="BV84">
        <v>4.3369999999999999E-2</v>
      </c>
      <c r="BW84">
        <v>0.88882369999999999</v>
      </c>
      <c r="BX84">
        <v>0.63961710000000005</v>
      </c>
      <c r="BY84">
        <v>1.2956510000000001</v>
      </c>
      <c r="BZ84">
        <v>0.60309330000000005</v>
      </c>
      <c r="CA84">
        <v>3.0556909999999999</v>
      </c>
      <c r="CB84">
        <v>0.63858570000000003</v>
      </c>
      <c r="CC84">
        <v>1.2943610000000001</v>
      </c>
      <c r="CD84">
        <v>0.6026899</v>
      </c>
      <c r="CE84">
        <v>3.0138419999999999</v>
      </c>
      <c r="CF84">
        <v>0.74787340000000002</v>
      </c>
      <c r="CG84">
        <v>0.30462660000000003</v>
      </c>
      <c r="CH84">
        <v>1.6916500000000001E-2</v>
      </c>
      <c r="CI84">
        <v>5.5043999999999996E-3</v>
      </c>
      <c r="CJ84">
        <f t="shared" si="1"/>
        <v>0.7478733930729291</v>
      </c>
    </row>
    <row r="85" spans="1:88" x14ac:dyDescent="0.25">
      <c r="A85" t="s">
        <v>170</v>
      </c>
      <c r="B85" s="1">
        <v>71800000</v>
      </c>
      <c r="C85">
        <v>3529654</v>
      </c>
      <c r="D85" s="1">
        <v>15400000</v>
      </c>
      <c r="E85" s="1">
        <v>69400000</v>
      </c>
      <c r="F85">
        <v>9731</v>
      </c>
      <c r="G85">
        <v>625788</v>
      </c>
      <c r="H85">
        <v>6542</v>
      </c>
      <c r="I85">
        <v>802355</v>
      </c>
      <c r="J85">
        <v>1201899</v>
      </c>
      <c r="K85">
        <v>926085</v>
      </c>
      <c r="L85">
        <v>117209</v>
      </c>
      <c r="M85">
        <v>1475017</v>
      </c>
      <c r="N85">
        <v>502846</v>
      </c>
      <c r="O85">
        <v>459831</v>
      </c>
      <c r="P85">
        <v>198363</v>
      </c>
      <c r="Q85">
        <v>1247321</v>
      </c>
      <c r="R85">
        <v>45502</v>
      </c>
      <c r="S85">
        <v>182712</v>
      </c>
      <c r="T85">
        <v>2384</v>
      </c>
      <c r="U85">
        <v>638899</v>
      </c>
      <c r="V85" s="1">
        <v>13500000</v>
      </c>
      <c r="W85">
        <v>2527434</v>
      </c>
      <c r="X85">
        <v>1002220</v>
      </c>
      <c r="Y85">
        <v>9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1</v>
      </c>
      <c r="AI85">
        <v>0</v>
      </c>
      <c r="AJ85">
        <v>0</v>
      </c>
      <c r="AK85">
        <v>0</v>
      </c>
      <c r="AL85" s="1">
        <v>71400000</v>
      </c>
      <c r="AM85">
        <v>3771022</v>
      </c>
      <c r="AN85" s="1">
        <v>15500000</v>
      </c>
      <c r="AO85" s="1">
        <v>69400000</v>
      </c>
      <c r="AP85">
        <v>13007.4</v>
      </c>
      <c r="AQ85">
        <v>706619.3</v>
      </c>
      <c r="AR85">
        <v>5663.9650000000001</v>
      </c>
      <c r="AS85">
        <v>907569.4</v>
      </c>
      <c r="AT85">
        <v>1237105</v>
      </c>
      <c r="AU85">
        <v>812087.3</v>
      </c>
      <c r="AV85">
        <v>84769.9</v>
      </c>
      <c r="AW85">
        <v>1633880</v>
      </c>
      <c r="AX85">
        <v>487254.8</v>
      </c>
      <c r="AY85">
        <v>477635.5</v>
      </c>
      <c r="AZ85">
        <v>193621.6</v>
      </c>
      <c r="BA85">
        <v>1038648</v>
      </c>
      <c r="BB85">
        <v>42449.01</v>
      </c>
      <c r="BC85">
        <v>176117.3</v>
      </c>
      <c r="BD85">
        <v>5733.4759999999997</v>
      </c>
      <c r="BE85">
        <v>628847.69999999995</v>
      </c>
      <c r="BF85" s="1">
        <v>13500000</v>
      </c>
      <c r="BG85">
        <v>2770746</v>
      </c>
      <c r="BH85">
        <v>1000277</v>
      </c>
      <c r="BI85">
        <v>946606.7</v>
      </c>
      <c r="BJ85">
        <v>211005</v>
      </c>
      <c r="BK85">
        <v>133819.29999999999</v>
      </c>
      <c r="BL85">
        <v>0.9700396</v>
      </c>
      <c r="BM85">
        <v>1.2678399999999999E-2</v>
      </c>
      <c r="BN85">
        <v>1.7281999999999999E-2</v>
      </c>
      <c r="BO85">
        <v>0.2777694</v>
      </c>
      <c r="BP85">
        <v>0.55885850000000004</v>
      </c>
      <c r="BQ85">
        <v>0.1633722</v>
      </c>
      <c r="BR85">
        <v>0.1107168</v>
      </c>
      <c r="BS85">
        <v>0.63639670000000004</v>
      </c>
      <c r="BT85">
        <v>0.25288650000000001</v>
      </c>
      <c r="BU85">
        <v>6.8420599999999998E-2</v>
      </c>
      <c r="BV85">
        <v>4.1425200000000002E-2</v>
      </c>
      <c r="BW85">
        <v>0.89015420000000001</v>
      </c>
      <c r="BX85">
        <v>0.6054484</v>
      </c>
      <c r="BY85">
        <v>1.363097</v>
      </c>
      <c r="BZ85">
        <v>0.58815779999999995</v>
      </c>
      <c r="CA85">
        <v>2.2840850000000001</v>
      </c>
      <c r="CB85">
        <v>0.60336259999999997</v>
      </c>
      <c r="CC85">
        <v>1.3638490000000001</v>
      </c>
      <c r="CD85">
        <v>0.58703649999999996</v>
      </c>
      <c r="CE85">
        <v>2.23875</v>
      </c>
      <c r="CF85">
        <v>0.77858430000000001</v>
      </c>
      <c r="CG85">
        <v>0.2859795</v>
      </c>
      <c r="CH85">
        <v>3.7314000000000002E-3</v>
      </c>
      <c r="CI85">
        <v>8.1534999999999993E-3</v>
      </c>
      <c r="CJ85">
        <f t="shared" si="1"/>
        <v>0.77858431542535478</v>
      </c>
    </row>
    <row r="86" spans="1:88" x14ac:dyDescent="0.25">
      <c r="A86" t="s">
        <v>171</v>
      </c>
      <c r="B86" s="1">
        <v>71300000</v>
      </c>
      <c r="C86">
        <v>3708633</v>
      </c>
      <c r="D86" s="1">
        <v>15100000</v>
      </c>
      <c r="E86" s="1">
        <v>69400000</v>
      </c>
      <c r="F86">
        <v>23086</v>
      </c>
      <c r="G86">
        <v>739071</v>
      </c>
      <c r="H86">
        <v>11301</v>
      </c>
      <c r="I86">
        <v>977465</v>
      </c>
      <c r="J86">
        <v>1113937</v>
      </c>
      <c r="K86">
        <v>777988</v>
      </c>
      <c r="L86">
        <v>88091</v>
      </c>
      <c r="M86">
        <v>1354855</v>
      </c>
      <c r="N86">
        <v>595002</v>
      </c>
      <c r="O86">
        <v>467084</v>
      </c>
      <c r="P86">
        <v>170921</v>
      </c>
      <c r="Q86">
        <v>1008007</v>
      </c>
      <c r="R86">
        <v>57477</v>
      </c>
      <c r="S86">
        <v>150445</v>
      </c>
      <c r="T86">
        <v>15619</v>
      </c>
      <c r="U86">
        <v>653131</v>
      </c>
      <c r="V86" s="1">
        <v>13300000</v>
      </c>
      <c r="W86">
        <v>2558881</v>
      </c>
      <c r="X86">
        <v>1149752</v>
      </c>
      <c r="Y86">
        <v>10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0</v>
      </c>
      <c r="AK86">
        <v>0</v>
      </c>
      <c r="AL86" s="1">
        <v>70800000</v>
      </c>
      <c r="AM86">
        <v>4037697</v>
      </c>
      <c r="AN86" s="1">
        <v>15300000</v>
      </c>
      <c r="AO86" s="1">
        <v>68800000</v>
      </c>
      <c r="AP86">
        <v>24708.71</v>
      </c>
      <c r="AQ86">
        <v>843758.8</v>
      </c>
      <c r="AR86">
        <v>8555.4809999999998</v>
      </c>
      <c r="AS86">
        <v>1081208</v>
      </c>
      <c r="AT86">
        <v>1162605</v>
      </c>
      <c r="AU86">
        <v>842074</v>
      </c>
      <c r="AV86">
        <v>90444.11</v>
      </c>
      <c r="AW86">
        <v>1608081</v>
      </c>
      <c r="AX86">
        <v>627860.30000000005</v>
      </c>
      <c r="AY86">
        <v>507609.8</v>
      </c>
      <c r="AZ86">
        <v>182591.8</v>
      </c>
      <c r="BA86">
        <v>986525.4</v>
      </c>
      <c r="BB86">
        <v>60717.66</v>
      </c>
      <c r="BC86">
        <v>162646.5</v>
      </c>
      <c r="BD86">
        <v>17951.14</v>
      </c>
      <c r="BE86">
        <v>688472.8</v>
      </c>
      <c r="BF86" s="1">
        <v>13500000</v>
      </c>
      <c r="BG86">
        <v>2825729</v>
      </c>
      <c r="BH86">
        <v>1211968</v>
      </c>
      <c r="BI86">
        <v>1057516</v>
      </c>
      <c r="BJ86">
        <v>210446.4</v>
      </c>
      <c r="BK86">
        <v>152999.29999999999</v>
      </c>
      <c r="BL86">
        <v>0.96842689999999998</v>
      </c>
      <c r="BM86">
        <v>1.5213900000000001E-2</v>
      </c>
      <c r="BN86">
        <v>1.6359200000000001E-2</v>
      </c>
      <c r="BO86">
        <v>0.28469939999999999</v>
      </c>
      <c r="BP86">
        <v>0.54368119999999998</v>
      </c>
      <c r="BQ86">
        <v>0.17161940000000001</v>
      </c>
      <c r="BR86">
        <v>0.1003935</v>
      </c>
      <c r="BS86">
        <v>0.69692860000000001</v>
      </c>
      <c r="BT86">
        <v>0.20267789999999999</v>
      </c>
      <c r="BU86">
        <v>6.5190999999999999E-2</v>
      </c>
      <c r="BV86">
        <v>4.5495300000000002E-2</v>
      </c>
      <c r="BW86">
        <v>0.88931369999999998</v>
      </c>
      <c r="BX86">
        <v>0.6978763</v>
      </c>
      <c r="BY86">
        <v>1.075283</v>
      </c>
      <c r="BZ86">
        <v>0.60280909999999999</v>
      </c>
      <c r="CA86">
        <v>2.0188350000000002</v>
      </c>
      <c r="CB86">
        <v>0.69235020000000003</v>
      </c>
      <c r="CC86">
        <v>1.0808450000000001</v>
      </c>
      <c r="CD86">
        <v>0.60640360000000004</v>
      </c>
      <c r="CE86">
        <v>1.69177</v>
      </c>
      <c r="CF86">
        <v>0.78038510000000005</v>
      </c>
      <c r="CG86">
        <v>0.2303443</v>
      </c>
      <c r="CH86">
        <v>2.3914000000000001E-2</v>
      </c>
      <c r="CI86">
        <v>1.1561500000000001E-2</v>
      </c>
      <c r="CJ86">
        <f t="shared" si="1"/>
        <v>0.78038527276897696</v>
      </c>
    </row>
    <row r="87" spans="1:88" x14ac:dyDescent="0.25">
      <c r="A87" t="s">
        <v>172</v>
      </c>
      <c r="B87" s="1">
        <v>72100000</v>
      </c>
      <c r="C87">
        <v>4000496</v>
      </c>
      <c r="D87" s="1">
        <v>15300000</v>
      </c>
      <c r="E87" s="1">
        <v>70300000</v>
      </c>
      <c r="F87">
        <v>6574</v>
      </c>
      <c r="G87">
        <v>753713</v>
      </c>
      <c r="H87">
        <v>6931</v>
      </c>
      <c r="I87">
        <v>999191</v>
      </c>
      <c r="J87">
        <v>1101070</v>
      </c>
      <c r="K87">
        <v>606213</v>
      </c>
      <c r="L87">
        <v>142429</v>
      </c>
      <c r="M87">
        <v>1626658</v>
      </c>
      <c r="N87">
        <v>630393</v>
      </c>
      <c r="O87">
        <v>410698</v>
      </c>
      <c r="P87">
        <v>200698</v>
      </c>
      <c r="Q87">
        <v>927701</v>
      </c>
      <c r="R87">
        <v>30406</v>
      </c>
      <c r="S87">
        <v>197961</v>
      </c>
      <c r="T87">
        <v>24250</v>
      </c>
      <c r="U87">
        <v>591640</v>
      </c>
      <c r="V87" s="1">
        <v>13500000</v>
      </c>
      <c r="W87">
        <v>2874282</v>
      </c>
      <c r="X87">
        <v>1126214</v>
      </c>
      <c r="Y87">
        <v>11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1</v>
      </c>
      <c r="AK87">
        <v>0</v>
      </c>
      <c r="AL87" s="1">
        <v>71400000</v>
      </c>
      <c r="AM87">
        <v>4239765</v>
      </c>
      <c r="AN87" s="1">
        <v>15400000</v>
      </c>
      <c r="AO87" s="1">
        <v>69500000</v>
      </c>
      <c r="AP87">
        <v>7516.4070000000002</v>
      </c>
      <c r="AQ87">
        <v>793764.2</v>
      </c>
      <c r="AR87">
        <v>7803.6350000000002</v>
      </c>
      <c r="AS87">
        <v>1062432</v>
      </c>
      <c r="AT87">
        <v>1147044</v>
      </c>
      <c r="AU87">
        <v>651462.5</v>
      </c>
      <c r="AV87">
        <v>130110.39999999999</v>
      </c>
      <c r="AW87">
        <v>1762107</v>
      </c>
      <c r="AX87">
        <v>639376.5</v>
      </c>
      <c r="AY87">
        <v>433747.5</v>
      </c>
      <c r="AZ87">
        <v>203118.4</v>
      </c>
      <c r="BA87">
        <v>983282.4</v>
      </c>
      <c r="BB87">
        <v>38100.43</v>
      </c>
      <c r="BC87">
        <v>199568.4</v>
      </c>
      <c r="BD87">
        <v>21062.68</v>
      </c>
      <c r="BE87">
        <v>619025</v>
      </c>
      <c r="BF87" s="1">
        <v>13600000</v>
      </c>
      <c r="BG87">
        <v>3063286</v>
      </c>
      <c r="BH87">
        <v>1176478</v>
      </c>
      <c r="BI87">
        <v>1154326</v>
      </c>
      <c r="BJ87">
        <v>167663.9</v>
      </c>
      <c r="BK87">
        <v>156572.70000000001</v>
      </c>
      <c r="BL87">
        <v>0.96919230000000001</v>
      </c>
      <c r="BM87">
        <v>1.4814000000000001E-2</v>
      </c>
      <c r="BN87">
        <v>1.59937E-2</v>
      </c>
      <c r="BO87">
        <v>0.22879869999999999</v>
      </c>
      <c r="BP87">
        <v>0.61886580000000002</v>
      </c>
      <c r="BQ87">
        <v>0.15233550000000001</v>
      </c>
      <c r="BR87">
        <v>0.13377510000000001</v>
      </c>
      <c r="BS87">
        <v>0.65738540000000001</v>
      </c>
      <c r="BT87">
        <v>0.20883950000000001</v>
      </c>
      <c r="BU87">
        <v>6.4818200000000006E-2</v>
      </c>
      <c r="BV87">
        <v>4.0806299999999997E-2</v>
      </c>
      <c r="BW87">
        <v>0.89437549999999999</v>
      </c>
      <c r="BX87">
        <v>0.62954960000000004</v>
      </c>
      <c r="BY87">
        <v>1.0796399999999999</v>
      </c>
      <c r="BZ87">
        <v>0.66580589999999995</v>
      </c>
      <c r="CA87">
        <v>1.561123</v>
      </c>
      <c r="CB87">
        <v>0.62559960000000003</v>
      </c>
      <c r="CC87">
        <v>1.080128</v>
      </c>
      <c r="CD87">
        <v>0.66364339999999999</v>
      </c>
      <c r="CE87">
        <v>1.5377339999999999</v>
      </c>
      <c r="CF87">
        <v>0.74712009999999995</v>
      </c>
      <c r="CG87">
        <v>0.33459709999999998</v>
      </c>
      <c r="CH87">
        <v>4.0987799999999998E-2</v>
      </c>
      <c r="CI87">
        <v>6.9366000000000002E-3</v>
      </c>
      <c r="CJ87">
        <f t="shared" si="1"/>
        <v>0.74712000391554467</v>
      </c>
    </row>
    <row r="88" spans="1:88" x14ac:dyDescent="0.25">
      <c r="A88" t="s">
        <v>173</v>
      </c>
      <c r="B88" s="1">
        <v>71100000</v>
      </c>
      <c r="C88">
        <v>4638027</v>
      </c>
      <c r="D88" s="1">
        <v>15600000</v>
      </c>
      <c r="E88" s="1">
        <v>69400000</v>
      </c>
      <c r="F88">
        <v>27427</v>
      </c>
      <c r="G88">
        <v>910453</v>
      </c>
      <c r="H88">
        <v>7293</v>
      </c>
      <c r="I88">
        <v>1187892</v>
      </c>
      <c r="J88">
        <v>1094727</v>
      </c>
      <c r="K88">
        <v>605245</v>
      </c>
      <c r="L88">
        <v>104718</v>
      </c>
      <c r="M88">
        <v>1928579</v>
      </c>
      <c r="N88">
        <v>629838</v>
      </c>
      <c r="O88">
        <v>571051</v>
      </c>
      <c r="P88">
        <v>216278</v>
      </c>
      <c r="Q88">
        <v>937584</v>
      </c>
      <c r="R88">
        <v>63459</v>
      </c>
      <c r="S88">
        <v>156538</v>
      </c>
      <c r="T88">
        <v>13268</v>
      </c>
      <c r="U88">
        <v>705977</v>
      </c>
      <c r="V88" s="1">
        <v>13700000</v>
      </c>
      <c r="W88">
        <v>3370394</v>
      </c>
      <c r="X88">
        <v>1267633</v>
      </c>
      <c r="Y88">
        <v>12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</v>
      </c>
      <c r="AL88" s="1">
        <v>71100000</v>
      </c>
      <c r="AM88">
        <v>4638027</v>
      </c>
      <c r="AN88" s="1">
        <v>15600000</v>
      </c>
      <c r="AO88" s="1">
        <v>69400000</v>
      </c>
      <c r="AP88">
        <v>27427</v>
      </c>
      <c r="AQ88">
        <v>910453</v>
      </c>
      <c r="AR88">
        <v>7293</v>
      </c>
      <c r="AS88">
        <v>1187892</v>
      </c>
      <c r="AT88">
        <v>1094727</v>
      </c>
      <c r="AU88">
        <v>605245</v>
      </c>
      <c r="AV88">
        <v>104718</v>
      </c>
      <c r="AW88">
        <v>1928579</v>
      </c>
      <c r="AX88">
        <v>629838</v>
      </c>
      <c r="AY88">
        <v>571051</v>
      </c>
      <c r="AZ88">
        <v>216278</v>
      </c>
      <c r="BA88">
        <v>937584</v>
      </c>
      <c r="BB88">
        <v>63459</v>
      </c>
      <c r="BC88">
        <v>156538</v>
      </c>
      <c r="BD88">
        <v>13268</v>
      </c>
      <c r="BE88">
        <v>705977</v>
      </c>
      <c r="BF88" s="1">
        <v>13700000</v>
      </c>
      <c r="BG88">
        <v>3370394</v>
      </c>
      <c r="BH88">
        <v>1267633</v>
      </c>
      <c r="BI88">
        <v>1288050</v>
      </c>
      <c r="BJ88">
        <v>203104</v>
      </c>
      <c r="BK88">
        <v>137950</v>
      </c>
      <c r="BL88">
        <v>0.96814630000000002</v>
      </c>
      <c r="BM88">
        <v>1.6576899999999999E-2</v>
      </c>
      <c r="BN88">
        <v>1.52768E-2</v>
      </c>
      <c r="BO88">
        <v>0.19493379999999999</v>
      </c>
      <c r="BP88">
        <v>0.62114539999999996</v>
      </c>
      <c r="BQ88">
        <v>0.1839208</v>
      </c>
      <c r="BR88">
        <v>0.1101328</v>
      </c>
      <c r="BS88">
        <v>0.66240580000000004</v>
      </c>
      <c r="BT88">
        <v>0.22746140000000001</v>
      </c>
      <c r="BU88">
        <v>6.1201899999999997E-2</v>
      </c>
      <c r="BV88">
        <v>4.6083499999999999E-2</v>
      </c>
      <c r="BW88">
        <v>0.89271460000000002</v>
      </c>
      <c r="BX88">
        <v>0.75297460000000005</v>
      </c>
      <c r="BY88">
        <v>0.92157109999999998</v>
      </c>
      <c r="BZ88">
        <v>0.94350389999999995</v>
      </c>
      <c r="CA88">
        <v>2.065337</v>
      </c>
      <c r="CB88">
        <v>0.75297460000000005</v>
      </c>
      <c r="CC88">
        <v>0.92157109999999998</v>
      </c>
      <c r="CD88">
        <v>0.94350389999999995</v>
      </c>
      <c r="CE88">
        <v>2.065337</v>
      </c>
      <c r="CF88">
        <v>0.76644429999999997</v>
      </c>
      <c r="CG88">
        <v>0.2217324</v>
      </c>
      <c r="CH88">
        <v>1.8793799999999999E-2</v>
      </c>
      <c r="CI88">
        <v>6.1393999999999997E-3</v>
      </c>
      <c r="CJ88">
        <f t="shared" si="1"/>
        <v>0.76644425587511322</v>
      </c>
    </row>
    <row r="89" spans="1:88" x14ac:dyDescent="0.25">
      <c r="A89" t="s">
        <v>174</v>
      </c>
      <c r="B89" s="1">
        <v>67700000</v>
      </c>
      <c r="C89">
        <v>5556065</v>
      </c>
      <c r="D89" s="1">
        <v>15500000</v>
      </c>
      <c r="E89" s="1">
        <v>65900000</v>
      </c>
      <c r="F89">
        <v>10816</v>
      </c>
      <c r="G89">
        <v>1169589</v>
      </c>
      <c r="H89">
        <v>6949</v>
      </c>
      <c r="I89">
        <v>1557244</v>
      </c>
      <c r="J89">
        <v>1364910</v>
      </c>
      <c r="K89">
        <v>699072</v>
      </c>
      <c r="L89">
        <v>113283</v>
      </c>
      <c r="M89">
        <v>2188538</v>
      </c>
      <c r="N89">
        <v>733260</v>
      </c>
      <c r="O89">
        <v>513919</v>
      </c>
      <c r="P89">
        <v>205876</v>
      </c>
      <c r="Q89">
        <v>914980</v>
      </c>
      <c r="R89">
        <v>56447</v>
      </c>
      <c r="S89">
        <v>263151</v>
      </c>
      <c r="T89">
        <v>9567</v>
      </c>
      <c r="U89">
        <v>870537</v>
      </c>
      <c r="V89" s="1">
        <v>13400000</v>
      </c>
      <c r="W89">
        <v>4177549</v>
      </c>
      <c r="X89">
        <v>1378516</v>
      </c>
      <c r="Y89">
        <v>1</v>
      </c>
      <c r="Z89">
        <v>1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 s="1">
        <v>68400000</v>
      </c>
      <c r="AM89">
        <v>5272294</v>
      </c>
      <c r="AN89" s="1">
        <v>15700000</v>
      </c>
      <c r="AO89" s="1">
        <v>66500000</v>
      </c>
      <c r="AP89">
        <v>9202.7170000000006</v>
      </c>
      <c r="AQ89">
        <v>984490.9</v>
      </c>
      <c r="AR89">
        <v>6453.277</v>
      </c>
      <c r="AS89">
        <v>1337198</v>
      </c>
      <c r="AT89">
        <v>1329009</v>
      </c>
      <c r="AU89">
        <v>815412.9</v>
      </c>
      <c r="AV89">
        <v>131178.4</v>
      </c>
      <c r="AW89">
        <v>2096845</v>
      </c>
      <c r="AX89">
        <v>759300.2</v>
      </c>
      <c r="AY89">
        <v>507109.1</v>
      </c>
      <c r="AZ89">
        <v>211777.2</v>
      </c>
      <c r="BA89">
        <v>984589.6</v>
      </c>
      <c r="BB89">
        <v>54435.25</v>
      </c>
      <c r="BC89">
        <v>255714.3</v>
      </c>
      <c r="BD89">
        <v>11751.26</v>
      </c>
      <c r="BE89">
        <v>855395.8</v>
      </c>
      <c r="BF89" s="1">
        <v>13500000</v>
      </c>
      <c r="BG89">
        <v>3839124</v>
      </c>
      <c r="BH89">
        <v>1433169</v>
      </c>
      <c r="BI89">
        <v>1398799</v>
      </c>
      <c r="BJ89">
        <v>216273.8</v>
      </c>
      <c r="BK89">
        <v>201475.4</v>
      </c>
      <c r="BL89">
        <v>0.96142660000000002</v>
      </c>
      <c r="BM89">
        <v>1.9345899999999999E-2</v>
      </c>
      <c r="BN89">
        <v>1.9227500000000002E-2</v>
      </c>
      <c r="BO89">
        <v>0.23846899999999999</v>
      </c>
      <c r="BP89">
        <v>0.61322600000000005</v>
      </c>
      <c r="BQ89">
        <v>0.14830499999999999</v>
      </c>
      <c r="BR89">
        <v>0.119009</v>
      </c>
      <c r="BS89">
        <v>0.68886020000000003</v>
      </c>
      <c r="BT89">
        <v>0.19213069999999999</v>
      </c>
      <c r="BU89">
        <v>6.3994899999999993E-2</v>
      </c>
      <c r="BV89">
        <v>5.55977E-2</v>
      </c>
      <c r="BW89">
        <v>0.88040739999999995</v>
      </c>
      <c r="BX89">
        <v>0.86878420000000001</v>
      </c>
      <c r="BY89">
        <v>0.99387619999999999</v>
      </c>
      <c r="BZ89">
        <v>0.62190469999999998</v>
      </c>
      <c r="CA89">
        <v>1.6144210000000001</v>
      </c>
      <c r="CB89">
        <v>0.87445280000000003</v>
      </c>
      <c r="CC89">
        <v>0.97122540000000002</v>
      </c>
      <c r="CD89">
        <v>0.62180829999999998</v>
      </c>
      <c r="CE89">
        <v>1.7202470000000001</v>
      </c>
      <c r="CF89">
        <v>0.73623419999999995</v>
      </c>
      <c r="CG89">
        <v>0.30228579999999999</v>
      </c>
      <c r="CH89">
        <v>1.0989799999999999E-2</v>
      </c>
      <c r="CI89">
        <v>4.4624E-3</v>
      </c>
      <c r="CJ89">
        <f t="shared" si="1"/>
        <v>0.73623420017080499</v>
      </c>
    </row>
    <row r="90" spans="1:88" x14ac:dyDescent="0.25">
      <c r="A90" t="s">
        <v>175</v>
      </c>
      <c r="B90" s="1">
        <v>69200000</v>
      </c>
      <c r="C90">
        <v>6080322</v>
      </c>
      <c r="D90" s="1">
        <v>15500000</v>
      </c>
      <c r="E90" s="1">
        <v>67100000</v>
      </c>
      <c r="F90">
        <v>13507</v>
      </c>
      <c r="G90">
        <v>889703</v>
      </c>
      <c r="H90">
        <v>12523</v>
      </c>
      <c r="I90">
        <v>1360445</v>
      </c>
      <c r="J90">
        <v>970408</v>
      </c>
      <c r="K90">
        <v>856370</v>
      </c>
      <c r="L90">
        <v>114212</v>
      </c>
      <c r="M90">
        <v>2866698</v>
      </c>
      <c r="N90">
        <v>789699</v>
      </c>
      <c r="O90">
        <v>528385</v>
      </c>
      <c r="P90">
        <v>224434</v>
      </c>
      <c r="Q90">
        <v>1021543</v>
      </c>
      <c r="R90">
        <v>67959</v>
      </c>
      <c r="S90">
        <v>176277</v>
      </c>
      <c r="T90">
        <v>21578</v>
      </c>
      <c r="U90">
        <v>808523</v>
      </c>
      <c r="V90" s="1">
        <v>13700000</v>
      </c>
      <c r="W90">
        <v>4493434</v>
      </c>
      <c r="X90">
        <v>1586888</v>
      </c>
      <c r="Y90">
        <v>2</v>
      </c>
      <c r="Z90">
        <v>0</v>
      </c>
      <c r="AA90">
        <v>1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 s="1">
        <v>69400000</v>
      </c>
      <c r="AM90">
        <v>5764557</v>
      </c>
      <c r="AN90" s="1">
        <v>15600000</v>
      </c>
      <c r="AO90" s="1">
        <v>67400000</v>
      </c>
      <c r="AP90">
        <v>11930.9</v>
      </c>
      <c r="AQ90">
        <v>919192.3</v>
      </c>
      <c r="AR90">
        <v>12930.88</v>
      </c>
      <c r="AS90">
        <v>1369905</v>
      </c>
      <c r="AT90">
        <v>1074247</v>
      </c>
      <c r="AU90">
        <v>751434</v>
      </c>
      <c r="AV90">
        <v>123107.2</v>
      </c>
      <c r="AW90">
        <v>2587387</v>
      </c>
      <c r="AX90">
        <v>792412.1</v>
      </c>
      <c r="AY90">
        <v>493166.2</v>
      </c>
      <c r="AZ90">
        <v>233155.9</v>
      </c>
      <c r="BA90">
        <v>1012097</v>
      </c>
      <c r="BB90">
        <v>70377.67</v>
      </c>
      <c r="BC90">
        <v>184558.3</v>
      </c>
      <c r="BD90">
        <v>21295.14</v>
      </c>
      <c r="BE90">
        <v>772961.4</v>
      </c>
      <c r="BF90" s="1">
        <v>13700000</v>
      </c>
      <c r="BG90">
        <v>4178684</v>
      </c>
      <c r="BH90">
        <v>1585873</v>
      </c>
      <c r="BI90">
        <v>1266850</v>
      </c>
      <c r="BJ90">
        <v>252742</v>
      </c>
      <c r="BK90">
        <v>220187.6</v>
      </c>
      <c r="BL90">
        <v>0.96501210000000004</v>
      </c>
      <c r="BM90">
        <v>1.9610099999999998E-2</v>
      </c>
      <c r="BN90">
        <v>1.53778E-2</v>
      </c>
      <c r="BO90">
        <v>0.19609509999999999</v>
      </c>
      <c r="BP90">
        <v>0.67520760000000002</v>
      </c>
      <c r="BQ90">
        <v>0.12869720000000001</v>
      </c>
      <c r="BR90">
        <v>0.1071732</v>
      </c>
      <c r="BS90">
        <v>0.68984869999999998</v>
      </c>
      <c r="BT90">
        <v>0.20297809999999999</v>
      </c>
      <c r="BU90">
        <v>6.5353599999999998E-2</v>
      </c>
      <c r="BV90">
        <v>4.9911999999999998E-2</v>
      </c>
      <c r="BW90">
        <v>0.88473440000000003</v>
      </c>
      <c r="BX90">
        <v>0.76372280000000003</v>
      </c>
      <c r="BY90">
        <v>0.78417579999999998</v>
      </c>
      <c r="BZ90">
        <v>0.65629999999999999</v>
      </c>
      <c r="CA90">
        <v>1.8939250000000001</v>
      </c>
      <c r="CB90">
        <v>0.76294729999999999</v>
      </c>
      <c r="CC90">
        <v>0.77963320000000003</v>
      </c>
      <c r="CD90">
        <v>0.64888789999999996</v>
      </c>
      <c r="CE90">
        <v>1.9864299999999999</v>
      </c>
      <c r="CF90">
        <v>0.67098959999999996</v>
      </c>
      <c r="CG90">
        <v>0.21802350000000001</v>
      </c>
      <c r="CH90">
        <v>2.6688199999999999E-2</v>
      </c>
      <c r="CI90">
        <v>9.2051000000000008E-3</v>
      </c>
      <c r="CJ90">
        <f t="shared" si="1"/>
        <v>0.67098981316222661</v>
      </c>
    </row>
    <row r="91" spans="1:88" x14ac:dyDescent="0.25">
      <c r="A91" t="s">
        <v>176</v>
      </c>
      <c r="B91" s="1">
        <v>69400000</v>
      </c>
      <c r="C91">
        <v>5982785</v>
      </c>
      <c r="D91" s="1">
        <v>16100000</v>
      </c>
      <c r="E91" s="1">
        <v>67300000</v>
      </c>
      <c r="F91">
        <v>18133</v>
      </c>
      <c r="G91">
        <v>759581</v>
      </c>
      <c r="H91">
        <v>9752</v>
      </c>
      <c r="I91">
        <v>1126745</v>
      </c>
      <c r="J91">
        <v>1145443</v>
      </c>
      <c r="K91">
        <v>944895</v>
      </c>
      <c r="L91">
        <v>109887</v>
      </c>
      <c r="M91">
        <v>2947973</v>
      </c>
      <c r="N91">
        <v>848016</v>
      </c>
      <c r="O91">
        <v>604816</v>
      </c>
      <c r="P91">
        <v>257532</v>
      </c>
      <c r="Q91">
        <v>929341</v>
      </c>
      <c r="R91">
        <v>28835</v>
      </c>
      <c r="S91">
        <v>185523</v>
      </c>
      <c r="T91">
        <v>14488</v>
      </c>
      <c r="U91">
        <v>840746</v>
      </c>
      <c r="V91" s="1">
        <v>14000000</v>
      </c>
      <c r="W91">
        <v>4223024</v>
      </c>
      <c r="X91">
        <v>1759761</v>
      </c>
      <c r="Y91">
        <v>3</v>
      </c>
      <c r="Z91">
        <v>0</v>
      </c>
      <c r="AA91">
        <v>0</v>
      </c>
      <c r="AB91">
        <v>1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 s="1">
        <v>69200000</v>
      </c>
      <c r="AM91">
        <v>5754128</v>
      </c>
      <c r="AN91" s="1">
        <v>16100000</v>
      </c>
      <c r="AO91" s="1">
        <v>67100000</v>
      </c>
      <c r="AP91">
        <v>18651.82</v>
      </c>
      <c r="AQ91">
        <v>827976.6</v>
      </c>
      <c r="AR91">
        <v>11057.13</v>
      </c>
      <c r="AS91">
        <v>1201125</v>
      </c>
      <c r="AT91">
        <v>1268893</v>
      </c>
      <c r="AU91">
        <v>863574.9</v>
      </c>
      <c r="AV91">
        <v>107694.1</v>
      </c>
      <c r="AW91">
        <v>2691789</v>
      </c>
      <c r="AX91">
        <v>832369.9</v>
      </c>
      <c r="AY91">
        <v>564359.69999999995</v>
      </c>
      <c r="AZ91">
        <v>254292</v>
      </c>
      <c r="BA91">
        <v>966299.3</v>
      </c>
      <c r="BB91">
        <v>34445.93</v>
      </c>
      <c r="BC91">
        <v>196621.2</v>
      </c>
      <c r="BD91">
        <v>11294.23</v>
      </c>
      <c r="BE91">
        <v>818033.9</v>
      </c>
      <c r="BF91" s="1">
        <v>13900000</v>
      </c>
      <c r="BG91">
        <v>4036930</v>
      </c>
      <c r="BH91">
        <v>1717198</v>
      </c>
      <c r="BI91">
        <v>1150709</v>
      </c>
      <c r="BJ91">
        <v>263391.8</v>
      </c>
      <c r="BK91">
        <v>246572.3</v>
      </c>
      <c r="BL91">
        <v>0.96451399999999998</v>
      </c>
      <c r="BM91">
        <v>1.7256199999999999E-2</v>
      </c>
      <c r="BN91">
        <v>1.8229800000000001E-2</v>
      </c>
      <c r="BO91">
        <v>0.20961969999999999</v>
      </c>
      <c r="BP91">
        <v>0.65339060000000004</v>
      </c>
      <c r="BQ91">
        <v>0.13698969999999999</v>
      </c>
      <c r="BR91">
        <v>9.0169100000000002E-2</v>
      </c>
      <c r="BS91">
        <v>0.69691939999999997</v>
      </c>
      <c r="BT91">
        <v>0.2129114</v>
      </c>
      <c r="BU91">
        <v>6.1638400000000003E-2</v>
      </c>
      <c r="BV91">
        <v>5.2180799999999999E-2</v>
      </c>
      <c r="BW91">
        <v>0.88618079999999999</v>
      </c>
      <c r="BX91">
        <v>0.84656359999999997</v>
      </c>
      <c r="BY91">
        <v>1.0564210000000001</v>
      </c>
      <c r="BZ91">
        <v>0.65351559999999997</v>
      </c>
      <c r="CA91">
        <v>2.3612449999999998</v>
      </c>
      <c r="CB91">
        <v>0.85094420000000004</v>
      </c>
      <c r="CC91">
        <v>1.064422</v>
      </c>
      <c r="CD91">
        <v>0.65270099999999998</v>
      </c>
      <c r="CE91">
        <v>2.423699</v>
      </c>
      <c r="CF91">
        <v>0.68933449999999996</v>
      </c>
      <c r="CG91">
        <v>0.22066469999999999</v>
      </c>
      <c r="CH91">
        <v>1.7232299999999999E-2</v>
      </c>
      <c r="CI91">
        <v>8.6549999999999995E-3</v>
      </c>
      <c r="CJ91">
        <f t="shared" si="1"/>
        <v>0.68933424914142993</v>
      </c>
    </row>
    <row r="92" spans="1:88" x14ac:dyDescent="0.25">
      <c r="A92" t="s">
        <v>177</v>
      </c>
      <c r="B92" s="1">
        <v>69500000</v>
      </c>
      <c r="C92">
        <v>5792535</v>
      </c>
      <c r="D92" s="1">
        <v>15900000</v>
      </c>
      <c r="E92" s="1">
        <v>67000000</v>
      </c>
      <c r="F92">
        <v>4917</v>
      </c>
      <c r="G92">
        <v>743134</v>
      </c>
      <c r="H92">
        <v>5607</v>
      </c>
      <c r="I92">
        <v>1032834</v>
      </c>
      <c r="J92">
        <v>1109395</v>
      </c>
      <c r="K92">
        <v>1164237</v>
      </c>
      <c r="L92">
        <v>149887</v>
      </c>
      <c r="M92">
        <v>2835400</v>
      </c>
      <c r="N92">
        <v>984180</v>
      </c>
      <c r="O92">
        <v>657586</v>
      </c>
      <c r="P92">
        <v>206854</v>
      </c>
      <c r="Q92">
        <v>1012970</v>
      </c>
      <c r="R92">
        <v>71222</v>
      </c>
      <c r="S92">
        <v>173608</v>
      </c>
      <c r="T92">
        <v>26365</v>
      </c>
      <c r="U92">
        <v>800832</v>
      </c>
      <c r="V92" s="1">
        <v>13800000</v>
      </c>
      <c r="W92">
        <v>3748888</v>
      </c>
      <c r="X92">
        <v>2043647</v>
      </c>
      <c r="Y92">
        <v>4</v>
      </c>
      <c r="Z92">
        <v>0</v>
      </c>
      <c r="AA92">
        <v>0</v>
      </c>
      <c r="AB92">
        <v>0</v>
      </c>
      <c r="AC92">
        <v>1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 s="1">
        <v>69400000</v>
      </c>
      <c r="AM92">
        <v>5926059</v>
      </c>
      <c r="AN92" s="1">
        <v>15800000</v>
      </c>
      <c r="AO92" s="1">
        <v>67100000</v>
      </c>
      <c r="AP92">
        <v>4699.9870000000001</v>
      </c>
      <c r="AQ92">
        <v>851254.8</v>
      </c>
      <c r="AR92">
        <v>6036.0479999999998</v>
      </c>
      <c r="AS92">
        <v>1182203</v>
      </c>
      <c r="AT92">
        <v>1185268</v>
      </c>
      <c r="AU92">
        <v>1015325</v>
      </c>
      <c r="AV92">
        <v>136951.6</v>
      </c>
      <c r="AW92">
        <v>2779827</v>
      </c>
      <c r="AX92">
        <v>968655.4</v>
      </c>
      <c r="AY92">
        <v>632525.19999999995</v>
      </c>
      <c r="AZ92">
        <v>194882.7</v>
      </c>
      <c r="BA92">
        <v>1066741</v>
      </c>
      <c r="BB92">
        <v>69437.84</v>
      </c>
      <c r="BC92">
        <v>191122.3</v>
      </c>
      <c r="BD92">
        <v>26175.81</v>
      </c>
      <c r="BE92">
        <v>845778.1</v>
      </c>
      <c r="BF92" s="1">
        <v>13700000</v>
      </c>
      <c r="BG92">
        <v>3955184</v>
      </c>
      <c r="BH92">
        <v>1970875</v>
      </c>
      <c r="BI92">
        <v>1155059</v>
      </c>
      <c r="BJ92">
        <v>321002.8</v>
      </c>
      <c r="BK92">
        <v>312165.3</v>
      </c>
      <c r="BL92">
        <v>0.96591009999999999</v>
      </c>
      <c r="BM92">
        <v>1.7022900000000001E-2</v>
      </c>
      <c r="BN92">
        <v>1.7066999999999999E-2</v>
      </c>
      <c r="BO92">
        <v>0.22931309999999999</v>
      </c>
      <c r="BP92">
        <v>0.62782970000000005</v>
      </c>
      <c r="BQ92">
        <v>0.14285709999999999</v>
      </c>
      <c r="BR92">
        <v>0.1053077</v>
      </c>
      <c r="BS92">
        <v>0.74483900000000003</v>
      </c>
      <c r="BT92">
        <v>0.14985329999999999</v>
      </c>
      <c r="BU92">
        <v>6.8203600000000003E-2</v>
      </c>
      <c r="BV92">
        <v>5.4075999999999999E-2</v>
      </c>
      <c r="BW92">
        <v>0.87772030000000001</v>
      </c>
      <c r="BX92">
        <v>0.7928617</v>
      </c>
      <c r="BY92">
        <v>1.0025919999999999</v>
      </c>
      <c r="BZ92">
        <v>0.62297829999999998</v>
      </c>
      <c r="CA92">
        <v>1.4230050000000001</v>
      </c>
      <c r="CB92">
        <v>0.79653799999999997</v>
      </c>
      <c r="CC92">
        <v>1.0213639999999999</v>
      </c>
      <c r="CD92">
        <v>0.62483040000000001</v>
      </c>
      <c r="CE92">
        <v>1.3373619999999999</v>
      </c>
      <c r="CF92">
        <v>0.72005810000000003</v>
      </c>
      <c r="CG92">
        <v>0.21678449999999999</v>
      </c>
      <c r="CH92">
        <v>3.2922E-2</v>
      </c>
      <c r="CI92">
        <v>5.4288000000000001E-3</v>
      </c>
      <c r="CJ92">
        <f t="shared" si="1"/>
        <v>0.7200580610944145</v>
      </c>
    </row>
    <row r="93" spans="1:88" x14ac:dyDescent="0.25">
      <c r="A93" t="s">
        <v>178</v>
      </c>
      <c r="B93" s="1">
        <v>69800000</v>
      </c>
      <c r="C93">
        <v>5741561</v>
      </c>
      <c r="D93" s="1">
        <v>16100000</v>
      </c>
      <c r="E93" s="1">
        <v>68000000</v>
      </c>
      <c r="F93">
        <v>20328</v>
      </c>
      <c r="G93">
        <v>629894</v>
      </c>
      <c r="H93">
        <v>6652</v>
      </c>
      <c r="I93">
        <v>942229</v>
      </c>
      <c r="J93">
        <v>999864</v>
      </c>
      <c r="K93">
        <v>753090</v>
      </c>
      <c r="L93">
        <v>158209</v>
      </c>
      <c r="M93">
        <v>2611807</v>
      </c>
      <c r="N93">
        <v>1103622</v>
      </c>
      <c r="O93">
        <v>579261</v>
      </c>
      <c r="P93">
        <v>347026</v>
      </c>
      <c r="Q93">
        <v>851452</v>
      </c>
      <c r="R93">
        <v>73517</v>
      </c>
      <c r="S93">
        <v>198584</v>
      </c>
      <c r="T93">
        <v>32210</v>
      </c>
      <c r="U93">
        <v>867859</v>
      </c>
      <c r="V93" s="1">
        <v>14100000</v>
      </c>
      <c r="W93">
        <v>3591310</v>
      </c>
      <c r="X93">
        <v>2150251</v>
      </c>
      <c r="Y93">
        <v>5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 s="1">
        <v>69000000</v>
      </c>
      <c r="AM93">
        <v>5973054</v>
      </c>
      <c r="AN93" s="1">
        <v>16000000</v>
      </c>
      <c r="AO93" s="1">
        <v>67200000</v>
      </c>
      <c r="AP93">
        <v>19095.240000000002</v>
      </c>
      <c r="AQ93">
        <v>721540.6</v>
      </c>
      <c r="AR93">
        <v>8019.6310000000003</v>
      </c>
      <c r="AS93">
        <v>1080740</v>
      </c>
      <c r="AT93">
        <v>1043480</v>
      </c>
      <c r="AU93">
        <v>734766.6</v>
      </c>
      <c r="AV93">
        <v>153621.79999999999</v>
      </c>
      <c r="AW93">
        <v>2708579</v>
      </c>
      <c r="AX93">
        <v>1069840</v>
      </c>
      <c r="AY93">
        <v>597301.80000000005</v>
      </c>
      <c r="AZ93">
        <v>344339.6</v>
      </c>
      <c r="BA93">
        <v>901074.8</v>
      </c>
      <c r="BB93">
        <v>72300.259999999995</v>
      </c>
      <c r="BC93">
        <v>207328.4</v>
      </c>
      <c r="BD93">
        <v>30379.31</v>
      </c>
      <c r="BE93">
        <v>891702.7</v>
      </c>
      <c r="BF93" s="1">
        <v>13900000</v>
      </c>
      <c r="BG93">
        <v>3885056</v>
      </c>
      <c r="BH93">
        <v>2087998</v>
      </c>
      <c r="BI93">
        <v>1062125</v>
      </c>
      <c r="BJ93">
        <v>369858.6</v>
      </c>
      <c r="BK93">
        <v>277087.8</v>
      </c>
      <c r="BL93">
        <v>0.96934810000000005</v>
      </c>
      <c r="BM93">
        <v>1.5594800000000001E-2</v>
      </c>
      <c r="BN93">
        <v>1.50571E-2</v>
      </c>
      <c r="BO93">
        <v>0.1818438</v>
      </c>
      <c r="BP93">
        <v>0.67033290000000001</v>
      </c>
      <c r="BQ93">
        <v>0.14782329999999999</v>
      </c>
      <c r="BR93">
        <v>9.7985500000000003E-2</v>
      </c>
      <c r="BS93">
        <v>0.68238239999999994</v>
      </c>
      <c r="BT93">
        <v>0.2196321</v>
      </c>
      <c r="BU93">
        <v>5.7463E-2</v>
      </c>
      <c r="BV93">
        <v>5.6865300000000001E-2</v>
      </c>
      <c r="BW93">
        <v>0.88567169999999995</v>
      </c>
      <c r="BX93">
        <v>0.98959900000000001</v>
      </c>
      <c r="BY93">
        <v>0.96552340000000003</v>
      </c>
      <c r="BZ93">
        <v>0.81291360000000001</v>
      </c>
      <c r="CA93">
        <v>2.241476</v>
      </c>
      <c r="CB93">
        <v>0.98743820000000004</v>
      </c>
      <c r="CC93">
        <v>0.98162479999999996</v>
      </c>
      <c r="CD93">
        <v>0.81439729999999999</v>
      </c>
      <c r="CE93">
        <v>2.214242</v>
      </c>
      <c r="CF93">
        <v>0.66763550000000005</v>
      </c>
      <c r="CG93">
        <v>0.22882060000000001</v>
      </c>
      <c r="CH93">
        <v>3.7114300000000003E-2</v>
      </c>
      <c r="CI93">
        <v>7.0599E-3</v>
      </c>
      <c r="CJ93">
        <f t="shared" si="1"/>
        <v>0.66763569406147638</v>
      </c>
    </row>
    <row r="94" spans="1:88" x14ac:dyDescent="0.25">
      <c r="A94" t="s">
        <v>179</v>
      </c>
      <c r="B94" s="1">
        <v>69200000</v>
      </c>
      <c r="C94">
        <v>6185564</v>
      </c>
      <c r="D94" s="1">
        <v>16000000</v>
      </c>
      <c r="E94" s="1">
        <v>67300000</v>
      </c>
      <c r="F94">
        <v>22417</v>
      </c>
      <c r="G94">
        <v>803469</v>
      </c>
      <c r="H94">
        <v>16060</v>
      </c>
      <c r="I94">
        <v>1175518</v>
      </c>
      <c r="J94">
        <v>1260930</v>
      </c>
      <c r="K94">
        <v>775552</v>
      </c>
      <c r="L94">
        <v>210888</v>
      </c>
      <c r="M94">
        <v>2798621</v>
      </c>
      <c r="N94">
        <v>1164410</v>
      </c>
      <c r="O94">
        <v>543932</v>
      </c>
      <c r="P94">
        <v>309349</v>
      </c>
      <c r="Q94">
        <v>889012</v>
      </c>
      <c r="R94">
        <v>55748</v>
      </c>
      <c r="S94">
        <v>230469</v>
      </c>
      <c r="T94">
        <v>21268</v>
      </c>
      <c r="U94">
        <v>878469</v>
      </c>
      <c r="V94" s="1">
        <v>13900000</v>
      </c>
      <c r="W94">
        <v>3861253</v>
      </c>
      <c r="X94">
        <v>2324311</v>
      </c>
      <c r="Y94">
        <v>6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1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 s="1">
        <v>69000000</v>
      </c>
      <c r="AM94">
        <v>6297259</v>
      </c>
      <c r="AN94" s="1">
        <v>15800000</v>
      </c>
      <c r="AO94" s="1">
        <v>66900000</v>
      </c>
      <c r="AP94">
        <v>20851.400000000001</v>
      </c>
      <c r="AQ94">
        <v>781539.1</v>
      </c>
      <c r="AR94">
        <v>15371.88</v>
      </c>
      <c r="AS94">
        <v>1176326</v>
      </c>
      <c r="AT94">
        <v>1100295</v>
      </c>
      <c r="AU94">
        <v>860748.2</v>
      </c>
      <c r="AV94">
        <v>202776.4</v>
      </c>
      <c r="AW94">
        <v>2885649</v>
      </c>
      <c r="AX94">
        <v>1146205</v>
      </c>
      <c r="AY94">
        <v>576929.80000000005</v>
      </c>
      <c r="AZ94">
        <v>298466.09999999998</v>
      </c>
      <c r="BA94">
        <v>921184.2</v>
      </c>
      <c r="BB94">
        <v>50509.43</v>
      </c>
      <c r="BC94">
        <v>214873.8</v>
      </c>
      <c r="BD94">
        <v>21995.64</v>
      </c>
      <c r="BE94">
        <v>896892.2</v>
      </c>
      <c r="BF94" s="1">
        <v>13800000</v>
      </c>
      <c r="BG94">
        <v>4004310</v>
      </c>
      <c r="BH94">
        <v>2292949</v>
      </c>
      <c r="BI94">
        <v>1109749</v>
      </c>
      <c r="BJ94">
        <v>396309.4</v>
      </c>
      <c r="BK94">
        <v>364057.8</v>
      </c>
      <c r="BL94">
        <v>0.96709179999999995</v>
      </c>
      <c r="BM94">
        <v>1.7003600000000001E-2</v>
      </c>
      <c r="BN94">
        <v>1.5904600000000001E-2</v>
      </c>
      <c r="BO94">
        <v>0.19909399999999999</v>
      </c>
      <c r="BP94">
        <v>0.66746019999999995</v>
      </c>
      <c r="BQ94">
        <v>0.1334458</v>
      </c>
      <c r="BR94">
        <v>0.12308520000000001</v>
      </c>
      <c r="BS94">
        <v>0.69574610000000003</v>
      </c>
      <c r="BT94">
        <v>0.18116879999999999</v>
      </c>
      <c r="BU94">
        <v>5.88727E-2</v>
      </c>
      <c r="BV94">
        <v>5.7320200000000002E-2</v>
      </c>
      <c r="BW94">
        <v>0.88380709999999996</v>
      </c>
      <c r="BX94">
        <v>0.97362959999999998</v>
      </c>
      <c r="BY94">
        <v>0.93536589999999997</v>
      </c>
      <c r="BZ94">
        <v>0.67026560000000002</v>
      </c>
      <c r="CA94">
        <v>1.4718979999999999</v>
      </c>
      <c r="CB94">
        <v>0.96494820000000003</v>
      </c>
      <c r="CC94">
        <v>0.94509529999999997</v>
      </c>
      <c r="CD94">
        <v>0.67426549999999996</v>
      </c>
      <c r="CE94">
        <v>1.5207660000000001</v>
      </c>
      <c r="CF94">
        <v>0.66438989999999998</v>
      </c>
      <c r="CG94">
        <v>0.262353</v>
      </c>
      <c r="CH94">
        <v>2.4210300000000001E-2</v>
      </c>
      <c r="CI94">
        <v>1.36621E-2</v>
      </c>
      <c r="CJ94">
        <f t="shared" si="1"/>
        <v>0.66438988851729874</v>
      </c>
    </row>
    <row r="95" spans="1:88" x14ac:dyDescent="0.25">
      <c r="A95" t="s">
        <v>180</v>
      </c>
      <c r="B95" s="1">
        <v>68500000</v>
      </c>
      <c r="C95">
        <v>6107840</v>
      </c>
      <c r="D95" s="1">
        <v>15900000</v>
      </c>
      <c r="E95" s="1">
        <v>66400000</v>
      </c>
      <c r="F95">
        <v>33731</v>
      </c>
      <c r="G95">
        <v>851534</v>
      </c>
      <c r="H95">
        <v>5895</v>
      </c>
      <c r="I95">
        <v>1244232</v>
      </c>
      <c r="J95">
        <v>1298407</v>
      </c>
      <c r="K95">
        <v>845983</v>
      </c>
      <c r="L95">
        <v>178438</v>
      </c>
      <c r="M95">
        <v>2450407</v>
      </c>
      <c r="N95">
        <v>1294243</v>
      </c>
      <c r="O95">
        <v>572417</v>
      </c>
      <c r="P95">
        <v>294532</v>
      </c>
      <c r="Q95">
        <v>1029861</v>
      </c>
      <c r="R95">
        <v>82160</v>
      </c>
      <c r="S95">
        <v>183526</v>
      </c>
      <c r="T95">
        <v>25796</v>
      </c>
      <c r="U95">
        <v>944165</v>
      </c>
      <c r="V95" s="1">
        <v>13700000</v>
      </c>
      <c r="W95">
        <v>3499838</v>
      </c>
      <c r="X95">
        <v>2608002</v>
      </c>
      <c r="Y95">
        <v>7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>
        <v>0</v>
      </c>
      <c r="AL95" s="1">
        <v>68800000</v>
      </c>
      <c r="AM95">
        <v>6111730</v>
      </c>
      <c r="AN95" s="1">
        <v>15700000</v>
      </c>
      <c r="AO95" s="1">
        <v>66600000</v>
      </c>
      <c r="AP95">
        <v>34498.74</v>
      </c>
      <c r="AQ95">
        <v>837879.5</v>
      </c>
      <c r="AR95">
        <v>6076.3810000000003</v>
      </c>
      <c r="AS95">
        <v>1217852</v>
      </c>
      <c r="AT95">
        <v>1161622</v>
      </c>
      <c r="AU95">
        <v>880427.5</v>
      </c>
      <c r="AV95">
        <v>194149.2</v>
      </c>
      <c r="AW95">
        <v>2490796</v>
      </c>
      <c r="AX95">
        <v>1288809</v>
      </c>
      <c r="AY95">
        <v>564284.6</v>
      </c>
      <c r="AZ95">
        <v>287235.40000000002</v>
      </c>
      <c r="BA95">
        <v>974526.8</v>
      </c>
      <c r="BB95">
        <v>79952.009999999995</v>
      </c>
      <c r="BC95">
        <v>175558.39999999999</v>
      </c>
      <c r="BD95">
        <v>23729.23</v>
      </c>
      <c r="BE95">
        <v>927364.9</v>
      </c>
      <c r="BF95" s="1">
        <v>13600000</v>
      </c>
      <c r="BG95">
        <v>3547719</v>
      </c>
      <c r="BH95">
        <v>2564011</v>
      </c>
      <c r="BI95">
        <v>1120709</v>
      </c>
      <c r="BJ95">
        <v>400466.9</v>
      </c>
      <c r="BK95">
        <v>353329.3</v>
      </c>
      <c r="BL95">
        <v>0.96552320000000003</v>
      </c>
      <c r="BM95">
        <v>1.76458E-2</v>
      </c>
      <c r="BN95">
        <v>1.6831100000000002E-2</v>
      </c>
      <c r="BO95">
        <v>0.22371379999999999</v>
      </c>
      <c r="BP95">
        <v>0.63290329999999995</v>
      </c>
      <c r="BQ95">
        <v>0.14338290000000001</v>
      </c>
      <c r="BR95">
        <v>0.1096768</v>
      </c>
      <c r="BS95">
        <v>0.72806099999999996</v>
      </c>
      <c r="BT95">
        <v>0.16226209999999999</v>
      </c>
      <c r="BU95">
        <v>6.2839599999999995E-2</v>
      </c>
      <c r="BV95">
        <v>5.9798499999999997E-2</v>
      </c>
      <c r="BW95">
        <v>0.87736190000000003</v>
      </c>
      <c r="BX95">
        <v>0.95160540000000005</v>
      </c>
      <c r="BY95">
        <v>0.95382860000000003</v>
      </c>
      <c r="BZ95">
        <v>0.64092110000000002</v>
      </c>
      <c r="CA95">
        <v>1.479457</v>
      </c>
      <c r="CB95">
        <v>0.95075379999999998</v>
      </c>
      <c r="CC95">
        <v>0.96820720000000005</v>
      </c>
      <c r="CD95">
        <v>0.64219400000000004</v>
      </c>
      <c r="CE95">
        <v>1.5086660000000001</v>
      </c>
      <c r="CF95">
        <v>0.68799779999999999</v>
      </c>
      <c r="CG95">
        <v>0.1943792</v>
      </c>
      <c r="CH95">
        <v>2.7321499999999999E-2</v>
      </c>
      <c r="CI95">
        <v>4.7378999999999998E-3</v>
      </c>
      <c r="CJ95">
        <f t="shared" si="1"/>
        <v>0.68799780268866828</v>
      </c>
    </row>
    <row r="96" spans="1:88" x14ac:dyDescent="0.25">
      <c r="A96" t="s">
        <v>181</v>
      </c>
      <c r="B96" s="1">
        <v>68600000</v>
      </c>
      <c r="C96">
        <v>6131030</v>
      </c>
      <c r="D96" s="1">
        <v>15500000</v>
      </c>
      <c r="E96" s="1">
        <v>66300000</v>
      </c>
      <c r="F96">
        <v>18816</v>
      </c>
      <c r="G96">
        <v>661754</v>
      </c>
      <c r="H96">
        <v>1681</v>
      </c>
      <c r="I96">
        <v>1085568</v>
      </c>
      <c r="J96">
        <v>1143657</v>
      </c>
      <c r="K96">
        <v>891039</v>
      </c>
      <c r="L96">
        <v>231254</v>
      </c>
      <c r="M96">
        <v>2409664</v>
      </c>
      <c r="N96">
        <v>1473683</v>
      </c>
      <c r="O96">
        <v>551538</v>
      </c>
      <c r="P96">
        <v>312358</v>
      </c>
      <c r="Q96">
        <v>1088534</v>
      </c>
      <c r="R96">
        <v>52892</v>
      </c>
      <c r="S96">
        <v>178499</v>
      </c>
      <c r="T96">
        <v>39770</v>
      </c>
      <c r="U96">
        <v>930381</v>
      </c>
      <c r="V96" s="1">
        <v>13500000</v>
      </c>
      <c r="W96">
        <v>3480932</v>
      </c>
      <c r="X96">
        <v>2650098</v>
      </c>
      <c r="Y96">
        <v>8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1</v>
      </c>
      <c r="AH96">
        <v>0</v>
      </c>
      <c r="AI96">
        <v>0</v>
      </c>
      <c r="AJ96">
        <v>0</v>
      </c>
      <c r="AK96">
        <v>0</v>
      </c>
      <c r="AL96" s="1">
        <v>68900000</v>
      </c>
      <c r="AM96">
        <v>6236466</v>
      </c>
      <c r="AN96" s="1">
        <v>15400000</v>
      </c>
      <c r="AO96" s="1">
        <v>66900000</v>
      </c>
      <c r="AP96">
        <v>21119.24</v>
      </c>
      <c r="AQ96">
        <v>729410.3</v>
      </c>
      <c r="AR96">
        <v>2916.1309999999999</v>
      </c>
      <c r="AS96">
        <v>1127360</v>
      </c>
      <c r="AT96">
        <v>1072155</v>
      </c>
      <c r="AU96">
        <v>780529.8</v>
      </c>
      <c r="AV96">
        <v>223193.1</v>
      </c>
      <c r="AW96">
        <v>2504086</v>
      </c>
      <c r="AX96">
        <v>1455190</v>
      </c>
      <c r="AY96">
        <v>548417.80000000005</v>
      </c>
      <c r="AZ96">
        <v>312660.09999999998</v>
      </c>
      <c r="BA96">
        <v>946534.5</v>
      </c>
      <c r="BB96">
        <v>53463.01</v>
      </c>
      <c r="BC96">
        <v>171519.5</v>
      </c>
      <c r="BD96">
        <v>37558.559999999998</v>
      </c>
      <c r="BE96">
        <v>910990</v>
      </c>
      <c r="BF96" s="1">
        <v>13400000</v>
      </c>
      <c r="BG96">
        <v>3606907</v>
      </c>
      <c r="BH96">
        <v>2629559</v>
      </c>
      <c r="BI96">
        <v>1023452</v>
      </c>
      <c r="BJ96">
        <v>346180.9</v>
      </c>
      <c r="BK96">
        <v>365299.5</v>
      </c>
      <c r="BL96">
        <v>0.96816789999999997</v>
      </c>
      <c r="BM96">
        <v>1.63155E-2</v>
      </c>
      <c r="BN96">
        <v>1.55166E-2</v>
      </c>
      <c r="BO96">
        <v>0.20363239999999999</v>
      </c>
      <c r="BP96">
        <v>0.65329090000000001</v>
      </c>
      <c r="BQ96">
        <v>0.1430767</v>
      </c>
      <c r="BR96">
        <v>0.11209860000000001</v>
      </c>
      <c r="BS96">
        <v>0.73086810000000002</v>
      </c>
      <c r="BT96">
        <v>0.15703329999999999</v>
      </c>
      <c r="BU96">
        <v>6.1909600000000002E-2</v>
      </c>
      <c r="BV96">
        <v>5.95848E-2</v>
      </c>
      <c r="BW96">
        <v>0.8785056</v>
      </c>
      <c r="BX96">
        <v>0.96244779999999996</v>
      </c>
      <c r="BY96">
        <v>0.95103130000000002</v>
      </c>
      <c r="BZ96">
        <v>0.70262239999999998</v>
      </c>
      <c r="CA96">
        <v>1.4008499999999999</v>
      </c>
      <c r="CB96">
        <v>0.96141639999999995</v>
      </c>
      <c r="CC96">
        <v>0.94974119999999995</v>
      </c>
      <c r="CD96">
        <v>0.70221889999999998</v>
      </c>
      <c r="CE96">
        <v>1.3590009999999999</v>
      </c>
      <c r="CF96">
        <v>0.64700749999999996</v>
      </c>
      <c r="CG96">
        <v>0.19185579999999999</v>
      </c>
      <c r="CH96">
        <v>4.2745900000000003E-2</v>
      </c>
      <c r="CI96">
        <v>1.5485E-3</v>
      </c>
      <c r="CJ96">
        <f t="shared" si="1"/>
        <v>0.64700743329548682</v>
      </c>
    </row>
    <row r="97" spans="1:88" x14ac:dyDescent="0.25">
      <c r="A97" t="s">
        <v>182</v>
      </c>
      <c r="B97" s="1">
        <v>69000000</v>
      </c>
      <c r="C97">
        <v>6085001</v>
      </c>
      <c r="D97" s="1">
        <v>15700000</v>
      </c>
      <c r="E97" s="1">
        <v>66700000</v>
      </c>
      <c r="F97">
        <v>6859</v>
      </c>
      <c r="G97">
        <v>694033</v>
      </c>
      <c r="H97">
        <v>10824</v>
      </c>
      <c r="I97">
        <v>1075947</v>
      </c>
      <c r="J97">
        <v>1142685</v>
      </c>
      <c r="K97">
        <v>905176</v>
      </c>
      <c r="L97">
        <v>229474</v>
      </c>
      <c r="M97">
        <v>2283335</v>
      </c>
      <c r="N97">
        <v>1655121</v>
      </c>
      <c r="O97">
        <v>483238</v>
      </c>
      <c r="P97">
        <v>338452</v>
      </c>
      <c r="Q97">
        <v>1070542</v>
      </c>
      <c r="R97">
        <v>58945</v>
      </c>
      <c r="S97">
        <v>153280</v>
      </c>
      <c r="T97">
        <v>19921</v>
      </c>
      <c r="U97">
        <v>855859</v>
      </c>
      <c r="V97" s="1">
        <v>13600000</v>
      </c>
      <c r="W97">
        <v>3347136</v>
      </c>
      <c r="X97">
        <v>2737865</v>
      </c>
      <c r="Y97">
        <v>9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1</v>
      </c>
      <c r="AI97">
        <v>0</v>
      </c>
      <c r="AJ97">
        <v>0</v>
      </c>
      <c r="AK97">
        <v>0</v>
      </c>
      <c r="AL97" s="1">
        <v>68700000</v>
      </c>
      <c r="AM97">
        <v>6326369</v>
      </c>
      <c r="AN97" s="1">
        <v>15700000</v>
      </c>
      <c r="AO97" s="1">
        <v>66700000</v>
      </c>
      <c r="AP97">
        <v>10135.4</v>
      </c>
      <c r="AQ97">
        <v>774864.3</v>
      </c>
      <c r="AR97">
        <v>9945.9650000000001</v>
      </c>
      <c r="AS97">
        <v>1181161</v>
      </c>
      <c r="AT97">
        <v>1177891</v>
      </c>
      <c r="AU97">
        <v>791178.3</v>
      </c>
      <c r="AV97">
        <v>197034.9</v>
      </c>
      <c r="AW97">
        <v>2442198</v>
      </c>
      <c r="AX97">
        <v>1639530</v>
      </c>
      <c r="AY97">
        <v>501042.5</v>
      </c>
      <c r="AZ97">
        <v>333710.59999999998</v>
      </c>
      <c r="BA97">
        <v>861868.8</v>
      </c>
      <c r="BB97">
        <v>55892.01</v>
      </c>
      <c r="BC97">
        <v>146685.29999999999</v>
      </c>
      <c r="BD97">
        <v>23270.48</v>
      </c>
      <c r="BE97">
        <v>845807.7</v>
      </c>
      <c r="BF97" s="1">
        <v>13600000</v>
      </c>
      <c r="BG97">
        <v>3590448</v>
      </c>
      <c r="BH97">
        <v>2735922</v>
      </c>
      <c r="BI97">
        <v>1008218</v>
      </c>
      <c r="BJ97">
        <v>271835</v>
      </c>
      <c r="BK97">
        <v>327307.3</v>
      </c>
      <c r="BL97">
        <v>0.96586190000000005</v>
      </c>
      <c r="BM97">
        <v>1.7092699999999999E-2</v>
      </c>
      <c r="BN97">
        <v>1.7045399999999999E-2</v>
      </c>
      <c r="BO97">
        <v>0.2118611</v>
      </c>
      <c r="BP97">
        <v>0.6539701</v>
      </c>
      <c r="BQ97">
        <v>0.1341688</v>
      </c>
      <c r="BR97">
        <v>9.0787999999999994E-2</v>
      </c>
      <c r="BS97">
        <v>0.7554478</v>
      </c>
      <c r="BT97">
        <v>0.15376419999999999</v>
      </c>
      <c r="BU97">
        <v>5.6168700000000002E-2</v>
      </c>
      <c r="BV97">
        <v>5.5121900000000001E-2</v>
      </c>
      <c r="BW97">
        <v>0.88870939999999998</v>
      </c>
      <c r="BX97">
        <v>0.98136469999999998</v>
      </c>
      <c r="BY97">
        <v>0.99723130000000004</v>
      </c>
      <c r="BZ97">
        <v>0.63328649999999997</v>
      </c>
      <c r="CA97">
        <v>1.6936629999999999</v>
      </c>
      <c r="CB97">
        <v>0.97927889999999995</v>
      </c>
      <c r="CC97">
        <v>0.99798350000000002</v>
      </c>
      <c r="CD97">
        <v>0.63216510000000004</v>
      </c>
      <c r="CE97">
        <v>1.648328</v>
      </c>
      <c r="CF97">
        <v>0.65601900000000002</v>
      </c>
      <c r="CG97">
        <v>0.1790949</v>
      </c>
      <c r="CH97">
        <v>2.3276000000000002E-2</v>
      </c>
      <c r="CI97">
        <v>1.0059999999999999E-2</v>
      </c>
      <c r="CJ97">
        <f t="shared" si="1"/>
        <v>0.65601920483321075</v>
      </c>
    </row>
    <row r="98" spans="1:88" x14ac:dyDescent="0.25">
      <c r="A98" t="s">
        <v>183</v>
      </c>
      <c r="B98" s="1">
        <v>68400000</v>
      </c>
      <c r="C98">
        <v>6250566</v>
      </c>
      <c r="D98" s="1">
        <v>15900000</v>
      </c>
      <c r="E98" s="1">
        <v>66200000</v>
      </c>
      <c r="F98">
        <v>37740</v>
      </c>
      <c r="G98">
        <v>689132</v>
      </c>
      <c r="H98">
        <v>14272</v>
      </c>
      <c r="I98">
        <v>1085201</v>
      </c>
      <c r="J98">
        <v>1042624</v>
      </c>
      <c r="K98">
        <v>818615</v>
      </c>
      <c r="L98">
        <v>287769</v>
      </c>
      <c r="M98">
        <v>2213809</v>
      </c>
      <c r="N98">
        <v>1790650</v>
      </c>
      <c r="O98">
        <v>516756</v>
      </c>
      <c r="P98">
        <v>383879</v>
      </c>
      <c r="Q98">
        <v>1021854</v>
      </c>
      <c r="R98">
        <v>58505</v>
      </c>
      <c r="S98">
        <v>232647</v>
      </c>
      <c r="T98">
        <v>32667</v>
      </c>
      <c r="U98">
        <v>947887</v>
      </c>
      <c r="V98" s="1">
        <v>13900000</v>
      </c>
      <c r="W98">
        <v>3267235</v>
      </c>
      <c r="X98">
        <v>2983331</v>
      </c>
      <c r="Y98">
        <v>10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0</v>
      </c>
      <c r="AK98">
        <v>0</v>
      </c>
      <c r="AL98" s="1">
        <v>67800000</v>
      </c>
      <c r="AM98">
        <v>6579630</v>
      </c>
      <c r="AN98" s="1">
        <v>16100000</v>
      </c>
      <c r="AO98" s="1">
        <v>65600000</v>
      </c>
      <c r="AP98">
        <v>39362.71</v>
      </c>
      <c r="AQ98">
        <v>793819.8</v>
      </c>
      <c r="AR98">
        <v>11526.48</v>
      </c>
      <c r="AS98">
        <v>1188944</v>
      </c>
      <c r="AT98">
        <v>1091292</v>
      </c>
      <c r="AU98">
        <v>882701</v>
      </c>
      <c r="AV98">
        <v>290122.09999999998</v>
      </c>
      <c r="AW98">
        <v>2467035</v>
      </c>
      <c r="AX98">
        <v>1823508</v>
      </c>
      <c r="AY98">
        <v>557281.80000000005</v>
      </c>
      <c r="AZ98">
        <v>395549.8</v>
      </c>
      <c r="BA98">
        <v>1000372</v>
      </c>
      <c r="BB98">
        <v>61745.66</v>
      </c>
      <c r="BC98">
        <v>244848.5</v>
      </c>
      <c r="BD98">
        <v>34999.14</v>
      </c>
      <c r="BE98">
        <v>983228.8</v>
      </c>
      <c r="BF98" s="1">
        <v>14000000</v>
      </c>
      <c r="BG98">
        <v>3534083</v>
      </c>
      <c r="BH98">
        <v>3045547</v>
      </c>
      <c r="BI98">
        <v>1088876</v>
      </c>
      <c r="BJ98">
        <v>403026.4</v>
      </c>
      <c r="BK98">
        <v>285044.3</v>
      </c>
      <c r="BL98">
        <v>0.9664199</v>
      </c>
      <c r="BM98">
        <v>1.75091E-2</v>
      </c>
      <c r="BN98">
        <v>1.6070999999999998E-2</v>
      </c>
      <c r="BO98">
        <v>0.22592699999999999</v>
      </c>
      <c r="BP98">
        <v>0.63143689999999997</v>
      </c>
      <c r="BQ98">
        <v>0.14263609999999999</v>
      </c>
      <c r="BR98">
        <v>0.1156243</v>
      </c>
      <c r="BS98">
        <v>0.72673469999999996</v>
      </c>
      <c r="BT98">
        <v>0.157641</v>
      </c>
      <c r="BU98">
        <v>6.2582499999999999E-2</v>
      </c>
      <c r="BV98">
        <v>6.1510000000000002E-2</v>
      </c>
      <c r="BW98">
        <v>0.8759074</v>
      </c>
      <c r="BX98">
        <v>0.98286269999999998</v>
      </c>
      <c r="BY98">
        <v>0.91786610000000002</v>
      </c>
      <c r="BZ98">
        <v>0.63133700000000004</v>
      </c>
      <c r="CA98">
        <v>1.363391</v>
      </c>
      <c r="CB98">
        <v>0.97733650000000005</v>
      </c>
      <c r="CC98">
        <v>0.92342840000000004</v>
      </c>
      <c r="CD98">
        <v>0.63493160000000004</v>
      </c>
      <c r="CE98">
        <v>1.0363249999999999</v>
      </c>
      <c r="CF98">
        <v>0.66766780000000003</v>
      </c>
      <c r="CG98">
        <v>0.2454375</v>
      </c>
      <c r="CH98">
        <v>3.4463000000000001E-2</v>
      </c>
      <c r="CI98">
        <v>1.31515E-2</v>
      </c>
      <c r="CJ98">
        <f t="shared" si="1"/>
        <v>0.66766794735496382</v>
      </c>
    </row>
    <row r="99" spans="1:88" x14ac:dyDescent="0.25">
      <c r="A99" t="s">
        <v>184</v>
      </c>
      <c r="B99" s="1">
        <v>68700000</v>
      </c>
      <c r="C99">
        <v>6096218</v>
      </c>
      <c r="D99" s="1">
        <v>16000000</v>
      </c>
      <c r="E99" s="1">
        <v>66700000</v>
      </c>
      <c r="F99">
        <v>17456</v>
      </c>
      <c r="G99">
        <v>647467</v>
      </c>
      <c r="H99">
        <v>15202</v>
      </c>
      <c r="I99">
        <v>995069</v>
      </c>
      <c r="J99">
        <v>1018617</v>
      </c>
      <c r="K99">
        <v>818760</v>
      </c>
      <c r="L99">
        <v>278171</v>
      </c>
      <c r="M99">
        <v>2256487</v>
      </c>
      <c r="N99">
        <v>1771164</v>
      </c>
      <c r="O99">
        <v>439070</v>
      </c>
      <c r="P99">
        <v>425800</v>
      </c>
      <c r="Q99">
        <v>911231</v>
      </c>
      <c r="R99">
        <v>43653</v>
      </c>
      <c r="S99">
        <v>124524</v>
      </c>
      <c r="T99">
        <v>32784</v>
      </c>
      <c r="U99">
        <v>835562</v>
      </c>
      <c r="V99" s="1">
        <v>14100000</v>
      </c>
      <c r="W99">
        <v>3199912</v>
      </c>
      <c r="X99">
        <v>2896306</v>
      </c>
      <c r="Y99">
        <v>11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1</v>
      </c>
      <c r="AK99">
        <v>0</v>
      </c>
      <c r="AL99" s="1">
        <v>68000000</v>
      </c>
      <c r="AM99">
        <v>6335487</v>
      </c>
      <c r="AN99" s="1">
        <v>16100000</v>
      </c>
      <c r="AO99" s="1">
        <v>65800000</v>
      </c>
      <c r="AP99">
        <v>18398.41</v>
      </c>
      <c r="AQ99">
        <v>687518.2</v>
      </c>
      <c r="AR99">
        <v>16074.64</v>
      </c>
      <c r="AS99">
        <v>1058310</v>
      </c>
      <c r="AT99">
        <v>1064591</v>
      </c>
      <c r="AU99">
        <v>864009.5</v>
      </c>
      <c r="AV99">
        <v>265852.40000000002</v>
      </c>
      <c r="AW99">
        <v>2391937</v>
      </c>
      <c r="AX99">
        <v>1780148</v>
      </c>
      <c r="AY99">
        <v>462119.5</v>
      </c>
      <c r="AZ99">
        <v>428220.4</v>
      </c>
      <c r="BA99">
        <v>966812.4</v>
      </c>
      <c r="BB99">
        <v>51347.43</v>
      </c>
      <c r="BC99">
        <v>126131.4</v>
      </c>
      <c r="BD99">
        <v>29596.68</v>
      </c>
      <c r="BE99">
        <v>862947</v>
      </c>
      <c r="BF99" s="1">
        <v>14100000</v>
      </c>
      <c r="BG99">
        <v>3388916</v>
      </c>
      <c r="BH99">
        <v>2946570</v>
      </c>
      <c r="BI99">
        <v>971001.8</v>
      </c>
      <c r="BJ99">
        <v>300636.90000000002</v>
      </c>
      <c r="BK99">
        <v>350280.7</v>
      </c>
      <c r="BL99">
        <v>0.96875880000000003</v>
      </c>
      <c r="BM99">
        <v>1.55744E-2</v>
      </c>
      <c r="BN99">
        <v>1.5666800000000002E-2</v>
      </c>
      <c r="BO99">
        <v>0.23238149999999999</v>
      </c>
      <c r="BP99">
        <v>0.64332820000000002</v>
      </c>
      <c r="BQ99">
        <v>0.12429030000000001</v>
      </c>
      <c r="BR99">
        <v>0.107449</v>
      </c>
      <c r="BS99">
        <v>0.71947819999999996</v>
      </c>
      <c r="BT99">
        <v>0.1730729</v>
      </c>
      <c r="BU99">
        <v>6.0690599999999997E-2</v>
      </c>
      <c r="BV99">
        <v>5.4170599999999999E-2</v>
      </c>
      <c r="BW99">
        <v>0.8851388</v>
      </c>
      <c r="BX99">
        <v>0.89256919999999995</v>
      </c>
      <c r="BY99">
        <v>1.005935</v>
      </c>
      <c r="BZ99">
        <v>0.53485470000000002</v>
      </c>
      <c r="CA99">
        <v>1.6107450000000001</v>
      </c>
      <c r="CB99">
        <v>0.88861920000000005</v>
      </c>
      <c r="CC99">
        <v>1.0064230000000001</v>
      </c>
      <c r="CD99">
        <v>0.53269219999999995</v>
      </c>
      <c r="CE99">
        <v>1.587356</v>
      </c>
      <c r="CF99">
        <v>0.64963789999999999</v>
      </c>
      <c r="CG99">
        <v>0.1490302</v>
      </c>
      <c r="CH99">
        <v>3.9235899999999997E-2</v>
      </c>
      <c r="CI99">
        <v>1.5277300000000001E-2</v>
      </c>
      <c r="CJ99">
        <f t="shared" si="1"/>
        <v>0.64963781878655591</v>
      </c>
    </row>
    <row r="100" spans="1:88" x14ac:dyDescent="0.25">
      <c r="A100" t="s">
        <v>185</v>
      </c>
      <c r="B100" s="1">
        <v>68900000</v>
      </c>
      <c r="C100">
        <v>6583712</v>
      </c>
      <c r="D100" s="1">
        <v>16600000</v>
      </c>
      <c r="E100" s="1">
        <v>67100000</v>
      </c>
      <c r="F100">
        <v>31696</v>
      </c>
      <c r="G100">
        <v>848788</v>
      </c>
      <c r="H100">
        <v>6084</v>
      </c>
      <c r="I100">
        <v>1193184</v>
      </c>
      <c r="J100">
        <v>1142877</v>
      </c>
      <c r="K100">
        <v>577764</v>
      </c>
      <c r="L100">
        <v>240849</v>
      </c>
      <c r="M100">
        <v>2348071</v>
      </c>
      <c r="N100">
        <v>1961240</v>
      </c>
      <c r="O100">
        <v>532775</v>
      </c>
      <c r="P100">
        <v>425786</v>
      </c>
      <c r="Q100">
        <v>912952</v>
      </c>
      <c r="R100">
        <v>58907</v>
      </c>
      <c r="S100">
        <v>127891</v>
      </c>
      <c r="T100">
        <v>20721</v>
      </c>
      <c r="U100">
        <v>833967</v>
      </c>
      <c r="V100" s="1">
        <v>14400000</v>
      </c>
      <c r="W100">
        <v>3543192</v>
      </c>
      <c r="X100">
        <v>3040520</v>
      </c>
      <c r="Y100">
        <v>12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</v>
      </c>
      <c r="AL100" s="1">
        <v>68900000</v>
      </c>
      <c r="AM100">
        <v>6583712</v>
      </c>
      <c r="AN100" s="1">
        <v>16600000</v>
      </c>
      <c r="AO100" s="1">
        <v>67100000</v>
      </c>
      <c r="AP100">
        <v>31696</v>
      </c>
      <c r="AQ100">
        <v>848788</v>
      </c>
      <c r="AR100">
        <v>6084</v>
      </c>
      <c r="AS100">
        <v>1193184</v>
      </c>
      <c r="AT100">
        <v>1142877</v>
      </c>
      <c r="AU100">
        <v>577764</v>
      </c>
      <c r="AV100">
        <v>240849</v>
      </c>
      <c r="AW100">
        <v>2348071</v>
      </c>
      <c r="AX100">
        <v>1961240</v>
      </c>
      <c r="AY100">
        <v>532775</v>
      </c>
      <c r="AZ100">
        <v>425786</v>
      </c>
      <c r="BA100">
        <v>912952</v>
      </c>
      <c r="BB100">
        <v>58907</v>
      </c>
      <c r="BC100">
        <v>127891</v>
      </c>
      <c r="BD100">
        <v>20721</v>
      </c>
      <c r="BE100">
        <v>833967</v>
      </c>
      <c r="BF100" s="1">
        <v>14400000</v>
      </c>
      <c r="BG100">
        <v>3543192</v>
      </c>
      <c r="BH100">
        <v>3040520</v>
      </c>
      <c r="BI100">
        <v>1156736</v>
      </c>
      <c r="BJ100">
        <v>328757</v>
      </c>
      <c r="BK100">
        <v>214769</v>
      </c>
      <c r="BL100">
        <v>0.96636580000000005</v>
      </c>
      <c r="BM100">
        <v>1.7179199999999999E-2</v>
      </c>
      <c r="BN100">
        <v>1.6454900000000001E-2</v>
      </c>
      <c r="BO100">
        <v>0.1670509</v>
      </c>
      <c r="BP100">
        <v>0.67890600000000001</v>
      </c>
      <c r="BQ100">
        <v>0.15404309999999999</v>
      </c>
      <c r="BR100">
        <v>9.16516E-2</v>
      </c>
      <c r="BS100">
        <v>0.74632160000000003</v>
      </c>
      <c r="BT100">
        <v>0.1620267</v>
      </c>
      <c r="BU100">
        <v>5.6705100000000001E-2</v>
      </c>
      <c r="BV100">
        <v>5.1799199999999997E-2</v>
      </c>
      <c r="BW100">
        <v>0.89149560000000005</v>
      </c>
      <c r="BX100">
        <v>0.91348390000000002</v>
      </c>
      <c r="BY100">
        <v>0.95783790000000002</v>
      </c>
      <c r="BZ100">
        <v>0.92213250000000002</v>
      </c>
      <c r="CA100">
        <v>1.767855</v>
      </c>
      <c r="CB100">
        <v>0.91348390000000002</v>
      </c>
      <c r="CC100">
        <v>0.95783790000000002</v>
      </c>
      <c r="CD100">
        <v>0.92213250000000002</v>
      </c>
      <c r="CE100">
        <v>1.767855</v>
      </c>
      <c r="CF100">
        <v>0.71136390000000005</v>
      </c>
      <c r="CG100">
        <v>0.15335260000000001</v>
      </c>
      <c r="CH100">
        <v>2.4846300000000002E-2</v>
      </c>
      <c r="CI100">
        <v>5.0990000000000002E-3</v>
      </c>
      <c r="CJ100">
        <f t="shared" si="1"/>
        <v>0.71136388017271435</v>
      </c>
    </row>
    <row r="101" spans="1:88" x14ac:dyDescent="0.25">
      <c r="A101" t="s">
        <v>186</v>
      </c>
      <c r="B101" s="1">
        <v>66700000</v>
      </c>
      <c r="C101">
        <v>6885851</v>
      </c>
      <c r="D101" s="1">
        <v>16000000</v>
      </c>
      <c r="E101" s="1">
        <v>64800000</v>
      </c>
      <c r="F101">
        <v>26139</v>
      </c>
      <c r="G101">
        <v>907091</v>
      </c>
      <c r="H101">
        <v>13685</v>
      </c>
      <c r="I101">
        <v>1332039</v>
      </c>
      <c r="J101">
        <v>1075329</v>
      </c>
      <c r="K101">
        <v>646012</v>
      </c>
      <c r="L101">
        <v>214067</v>
      </c>
      <c r="M101">
        <v>2361959</v>
      </c>
      <c r="N101">
        <v>1971466</v>
      </c>
      <c r="O101">
        <v>479788</v>
      </c>
      <c r="P101">
        <v>425053</v>
      </c>
      <c r="Q101">
        <v>1043364</v>
      </c>
      <c r="R101">
        <v>65440</v>
      </c>
      <c r="S101">
        <v>192691</v>
      </c>
      <c r="T101">
        <v>39685</v>
      </c>
      <c r="U101">
        <v>1024802</v>
      </c>
      <c r="V101" s="1">
        <v>13900000</v>
      </c>
      <c r="W101">
        <v>3770774</v>
      </c>
      <c r="X101">
        <v>3115077</v>
      </c>
      <c r="Y101">
        <v>1</v>
      </c>
      <c r="Z101">
        <v>1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 s="1">
        <v>67500000</v>
      </c>
      <c r="AM101">
        <v>6602080</v>
      </c>
      <c r="AN101" s="1">
        <v>16100000</v>
      </c>
      <c r="AO101" s="1">
        <v>65300000</v>
      </c>
      <c r="AP101">
        <v>24525.72</v>
      </c>
      <c r="AQ101">
        <v>721992.9</v>
      </c>
      <c r="AR101">
        <v>13189.28</v>
      </c>
      <c r="AS101">
        <v>1111993</v>
      </c>
      <c r="AT101">
        <v>1039428</v>
      </c>
      <c r="AU101">
        <v>762352.9</v>
      </c>
      <c r="AV101">
        <v>231962.4</v>
      </c>
      <c r="AW101">
        <v>2270266</v>
      </c>
      <c r="AX101">
        <v>1997506</v>
      </c>
      <c r="AY101">
        <v>472978.1</v>
      </c>
      <c r="AZ101">
        <v>430954.2</v>
      </c>
      <c r="BA101">
        <v>1112974</v>
      </c>
      <c r="BB101">
        <v>63428.25</v>
      </c>
      <c r="BC101">
        <v>185254.3</v>
      </c>
      <c r="BD101">
        <v>41869.26</v>
      </c>
      <c r="BE101">
        <v>1009661</v>
      </c>
      <c r="BF101" s="1">
        <v>14100000</v>
      </c>
      <c r="BG101">
        <v>3432349</v>
      </c>
      <c r="BH101">
        <v>3169730</v>
      </c>
      <c r="BI101">
        <v>1019162</v>
      </c>
      <c r="BJ101">
        <v>311352.8</v>
      </c>
      <c r="BK101">
        <v>303282.40000000002</v>
      </c>
      <c r="BL101">
        <v>0.96810280000000004</v>
      </c>
      <c r="BM101">
        <v>1.6486600000000001E-2</v>
      </c>
      <c r="BN101">
        <v>1.5410699999999999E-2</v>
      </c>
      <c r="BO101">
        <v>0.21746740000000001</v>
      </c>
      <c r="BP101">
        <v>0.64761170000000001</v>
      </c>
      <c r="BQ101">
        <v>0.13492090000000001</v>
      </c>
      <c r="BR101">
        <v>8.7190100000000006E-2</v>
      </c>
      <c r="BS101">
        <v>0.75082280000000001</v>
      </c>
      <c r="BT101">
        <v>0.16198709999999999</v>
      </c>
      <c r="BU101">
        <v>6.8732399999999999E-2</v>
      </c>
      <c r="BV101">
        <v>6.2352200000000003E-2</v>
      </c>
      <c r="BW101">
        <v>0.8689154</v>
      </c>
      <c r="BX101">
        <v>0.90717409999999998</v>
      </c>
      <c r="BY101">
        <v>0.93474360000000001</v>
      </c>
      <c r="BZ101">
        <v>0.62041880000000005</v>
      </c>
      <c r="CA101">
        <v>1.8578619999999999</v>
      </c>
      <c r="CB101">
        <v>0.91284270000000001</v>
      </c>
      <c r="CC101">
        <v>0.91209280000000004</v>
      </c>
      <c r="CD101">
        <v>0.62032240000000005</v>
      </c>
      <c r="CE101">
        <v>1.9636880000000001</v>
      </c>
      <c r="CF101">
        <v>0.64927829999999997</v>
      </c>
      <c r="CG101">
        <v>0.18802749999999999</v>
      </c>
      <c r="CH101">
        <v>3.8724599999999998E-2</v>
      </c>
      <c r="CI101">
        <v>1.02737E-2</v>
      </c>
      <c r="CJ101">
        <f t="shared" si="1"/>
        <v>0.64927827783088565</v>
      </c>
    </row>
    <row r="102" spans="1:88" x14ac:dyDescent="0.25">
      <c r="A102" t="s">
        <v>187</v>
      </c>
      <c r="B102" s="1">
        <v>67900000</v>
      </c>
      <c r="C102">
        <v>6840284</v>
      </c>
      <c r="D102" s="1">
        <v>15900000</v>
      </c>
      <c r="E102" s="1">
        <v>65700000</v>
      </c>
      <c r="F102">
        <v>36307</v>
      </c>
      <c r="G102">
        <v>640089</v>
      </c>
      <c r="H102">
        <v>4039</v>
      </c>
      <c r="I102">
        <v>1033490</v>
      </c>
      <c r="J102">
        <v>1014605</v>
      </c>
      <c r="K102">
        <v>805241</v>
      </c>
      <c r="L102">
        <v>263303</v>
      </c>
      <c r="M102">
        <v>2639101</v>
      </c>
      <c r="N102">
        <v>2037633</v>
      </c>
      <c r="O102">
        <v>532545</v>
      </c>
      <c r="P102">
        <v>440456</v>
      </c>
      <c r="Q102">
        <v>992721</v>
      </c>
      <c r="R102">
        <v>60957</v>
      </c>
      <c r="S102">
        <v>143427</v>
      </c>
      <c r="T102">
        <v>18992</v>
      </c>
      <c r="U102">
        <v>899786</v>
      </c>
      <c r="V102" s="1">
        <v>13800000</v>
      </c>
      <c r="W102">
        <v>3637827</v>
      </c>
      <c r="X102">
        <v>3202457</v>
      </c>
      <c r="Y102">
        <v>2</v>
      </c>
      <c r="Z102">
        <v>0</v>
      </c>
      <c r="AA102">
        <v>1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 s="1">
        <v>68100000</v>
      </c>
      <c r="AM102">
        <v>6524519</v>
      </c>
      <c r="AN102" s="1">
        <v>15900000</v>
      </c>
      <c r="AO102" s="1">
        <v>66000000</v>
      </c>
      <c r="AP102">
        <v>34730.9</v>
      </c>
      <c r="AQ102">
        <v>669578.30000000005</v>
      </c>
      <c r="AR102">
        <v>4446.8810000000003</v>
      </c>
      <c r="AS102">
        <v>1042950</v>
      </c>
      <c r="AT102">
        <v>1118444</v>
      </c>
      <c r="AU102">
        <v>700305</v>
      </c>
      <c r="AV102">
        <v>272198.2</v>
      </c>
      <c r="AW102">
        <v>2359790</v>
      </c>
      <c r="AX102">
        <v>2040346</v>
      </c>
      <c r="AY102">
        <v>497326.2</v>
      </c>
      <c r="AZ102">
        <v>449177.9</v>
      </c>
      <c r="BA102">
        <v>983274.8</v>
      </c>
      <c r="BB102">
        <v>63375.68</v>
      </c>
      <c r="BC102">
        <v>151708.29999999999</v>
      </c>
      <c r="BD102">
        <v>18709.14</v>
      </c>
      <c r="BE102">
        <v>864224.4</v>
      </c>
      <c r="BF102" s="1">
        <v>13800000</v>
      </c>
      <c r="BG102">
        <v>3323077</v>
      </c>
      <c r="BH102">
        <v>3201442</v>
      </c>
      <c r="BI102">
        <v>911076.2</v>
      </c>
      <c r="BJ102">
        <v>322675</v>
      </c>
      <c r="BK102">
        <v>306093.59999999998</v>
      </c>
      <c r="BL102">
        <v>0.96829160000000003</v>
      </c>
      <c r="BM102">
        <v>1.53004E-2</v>
      </c>
      <c r="BN102">
        <v>1.6407999999999999E-2</v>
      </c>
      <c r="BO102">
        <v>0.19685749999999999</v>
      </c>
      <c r="BP102">
        <v>0.66334280000000001</v>
      </c>
      <c r="BQ102">
        <v>0.1397996</v>
      </c>
      <c r="BR102">
        <v>9.8560999999999996E-2</v>
      </c>
      <c r="BS102">
        <v>0.73879479999999997</v>
      </c>
      <c r="BT102">
        <v>0.16264410000000001</v>
      </c>
      <c r="BU102">
        <v>6.2932799999999997E-2</v>
      </c>
      <c r="BV102">
        <v>5.53132E-2</v>
      </c>
      <c r="BW102">
        <v>0.88175400000000004</v>
      </c>
      <c r="BX102">
        <v>0.8789247</v>
      </c>
      <c r="BY102">
        <v>1.072384</v>
      </c>
      <c r="BZ102">
        <v>0.71015660000000003</v>
      </c>
      <c r="CA102">
        <v>1.6501870000000001</v>
      </c>
      <c r="CB102">
        <v>0.87814919999999996</v>
      </c>
      <c r="CC102">
        <v>1.067842</v>
      </c>
      <c r="CD102">
        <v>0.70274449999999999</v>
      </c>
      <c r="CE102">
        <v>1.7426919999999999</v>
      </c>
      <c r="CF102">
        <v>0.64200400000000002</v>
      </c>
      <c r="CG102">
        <v>0.15940119999999999</v>
      </c>
      <c r="CH102">
        <v>2.11072E-2</v>
      </c>
      <c r="CI102">
        <v>3.9081000000000003E-3</v>
      </c>
      <c r="CJ102">
        <f t="shared" si="1"/>
        <v>0.64200421880243541</v>
      </c>
    </row>
    <row r="103" spans="1:88" x14ac:dyDescent="0.25">
      <c r="A103" t="s">
        <v>188</v>
      </c>
      <c r="B103" s="1">
        <v>68200000</v>
      </c>
      <c r="C103">
        <v>6976405</v>
      </c>
      <c r="D103" s="1">
        <v>16100000</v>
      </c>
      <c r="E103" s="1">
        <v>66000000</v>
      </c>
      <c r="F103">
        <v>22223</v>
      </c>
      <c r="G103">
        <v>651526</v>
      </c>
      <c r="H103">
        <v>4657</v>
      </c>
      <c r="I103">
        <v>1042617</v>
      </c>
      <c r="J103">
        <v>987966</v>
      </c>
      <c r="K103">
        <v>927307</v>
      </c>
      <c r="L103">
        <v>279046</v>
      </c>
      <c r="M103">
        <v>2456750</v>
      </c>
      <c r="N103">
        <v>2205913</v>
      </c>
      <c r="O103">
        <v>503101</v>
      </c>
      <c r="P103">
        <v>472578</v>
      </c>
      <c r="Q103">
        <v>996448</v>
      </c>
      <c r="R103">
        <v>45831</v>
      </c>
      <c r="S103">
        <v>168377</v>
      </c>
      <c r="T103">
        <v>29594</v>
      </c>
      <c r="U103">
        <v>1014477</v>
      </c>
      <c r="V103" s="1">
        <v>14000000</v>
      </c>
      <c r="W103">
        <v>3513158</v>
      </c>
      <c r="X103">
        <v>3463247</v>
      </c>
      <c r="Y103">
        <v>3</v>
      </c>
      <c r="Z103">
        <v>0</v>
      </c>
      <c r="AA103">
        <v>0</v>
      </c>
      <c r="AB103">
        <v>1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 s="1">
        <v>68000000</v>
      </c>
      <c r="AM103">
        <v>6747748</v>
      </c>
      <c r="AN103" s="1">
        <v>16100000</v>
      </c>
      <c r="AO103" s="1">
        <v>65800000</v>
      </c>
      <c r="AP103">
        <v>22741.82</v>
      </c>
      <c r="AQ103">
        <v>719921.6</v>
      </c>
      <c r="AR103">
        <v>5962.1310000000003</v>
      </c>
      <c r="AS103">
        <v>1116997</v>
      </c>
      <c r="AT103">
        <v>1111416</v>
      </c>
      <c r="AU103">
        <v>845986.9</v>
      </c>
      <c r="AV103">
        <v>276853.09999999998</v>
      </c>
      <c r="AW103">
        <v>2200566</v>
      </c>
      <c r="AX103">
        <v>2190267</v>
      </c>
      <c r="AY103">
        <v>462644.7</v>
      </c>
      <c r="AZ103">
        <v>469338.1</v>
      </c>
      <c r="BA103">
        <v>1033406</v>
      </c>
      <c r="BB103">
        <v>51441.93</v>
      </c>
      <c r="BC103">
        <v>179475.20000000001</v>
      </c>
      <c r="BD103">
        <v>26400.23</v>
      </c>
      <c r="BE103">
        <v>991764.9</v>
      </c>
      <c r="BF103" s="1">
        <v>13900000</v>
      </c>
      <c r="BG103">
        <v>3327064</v>
      </c>
      <c r="BH103">
        <v>3420684</v>
      </c>
      <c r="BI103">
        <v>982915.6</v>
      </c>
      <c r="BJ103">
        <v>307424.8</v>
      </c>
      <c r="BK103">
        <v>274812.3</v>
      </c>
      <c r="BL103">
        <v>0.96722379999999997</v>
      </c>
      <c r="BM103">
        <v>1.6429200000000001E-2</v>
      </c>
      <c r="BN103">
        <v>1.63471E-2</v>
      </c>
      <c r="BO103">
        <v>0.24107709999999999</v>
      </c>
      <c r="BP103">
        <v>0.62708520000000001</v>
      </c>
      <c r="BQ103">
        <v>0.1318378</v>
      </c>
      <c r="BR103">
        <v>9.4281299999999998E-2</v>
      </c>
      <c r="BS103">
        <v>0.74588730000000003</v>
      </c>
      <c r="BT103">
        <v>0.15983130000000001</v>
      </c>
      <c r="BU103">
        <v>6.4763200000000007E-2</v>
      </c>
      <c r="BV103">
        <v>6.21535E-2</v>
      </c>
      <c r="BW103">
        <v>0.87308330000000001</v>
      </c>
      <c r="BX103">
        <v>0.95970469999999997</v>
      </c>
      <c r="BY103">
        <v>0.99500370000000005</v>
      </c>
      <c r="BZ103">
        <v>0.54686979999999996</v>
      </c>
      <c r="CA103">
        <v>1.69526</v>
      </c>
      <c r="CB103">
        <v>0.96408530000000003</v>
      </c>
      <c r="CC103">
        <v>1.0030049999999999</v>
      </c>
      <c r="CD103">
        <v>0.54605510000000002</v>
      </c>
      <c r="CE103">
        <v>1.7577149999999999</v>
      </c>
      <c r="CF103">
        <v>0.64451550000000002</v>
      </c>
      <c r="CG103">
        <v>0.16597419999999999</v>
      </c>
      <c r="CH103">
        <v>2.9171699999999998E-2</v>
      </c>
      <c r="CI103">
        <v>4.4666000000000003E-3</v>
      </c>
      <c r="CJ103">
        <f t="shared" si="1"/>
        <v>0.64451524936951488</v>
      </c>
    </row>
    <row r="104" spans="1:88" x14ac:dyDescent="0.25">
      <c r="A104" t="s">
        <v>189</v>
      </c>
      <c r="B104" s="1">
        <v>68300000</v>
      </c>
      <c r="C104">
        <v>6290287</v>
      </c>
      <c r="D104" s="1">
        <v>16000000</v>
      </c>
      <c r="E104" s="1">
        <v>65900000</v>
      </c>
      <c r="F104">
        <v>19162</v>
      </c>
      <c r="G104">
        <v>494795</v>
      </c>
      <c r="H104">
        <v>10272</v>
      </c>
      <c r="I104">
        <v>845807</v>
      </c>
      <c r="J104">
        <v>1095691</v>
      </c>
      <c r="K104">
        <v>1017198</v>
      </c>
      <c r="L104">
        <v>383593</v>
      </c>
      <c r="M104">
        <v>2140595</v>
      </c>
      <c r="N104">
        <v>2097091</v>
      </c>
      <c r="O104">
        <v>554561</v>
      </c>
      <c r="P104">
        <v>535291</v>
      </c>
      <c r="Q104">
        <v>880094</v>
      </c>
      <c r="R104">
        <v>50625</v>
      </c>
      <c r="S104">
        <v>172124</v>
      </c>
      <c r="T104">
        <v>24488</v>
      </c>
      <c r="U104">
        <v>997664</v>
      </c>
      <c r="V104" s="1">
        <v>13800000</v>
      </c>
      <c r="W104">
        <v>2804269</v>
      </c>
      <c r="X104">
        <v>3486018</v>
      </c>
      <c r="Y104">
        <v>4</v>
      </c>
      <c r="Z104">
        <v>0</v>
      </c>
      <c r="AA104">
        <v>0</v>
      </c>
      <c r="AB104">
        <v>0</v>
      </c>
      <c r="AC104">
        <v>1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 s="1">
        <v>68200000</v>
      </c>
      <c r="AM104">
        <v>6423811</v>
      </c>
      <c r="AN104" s="1">
        <v>16000000</v>
      </c>
      <c r="AO104" s="1">
        <v>66000000</v>
      </c>
      <c r="AP104">
        <v>18944.990000000002</v>
      </c>
      <c r="AQ104">
        <v>602915.80000000005</v>
      </c>
      <c r="AR104">
        <v>10701.05</v>
      </c>
      <c r="AS104">
        <v>995175.9</v>
      </c>
      <c r="AT104">
        <v>1171564</v>
      </c>
      <c r="AU104">
        <v>868285.5</v>
      </c>
      <c r="AV104">
        <v>370657.6</v>
      </c>
      <c r="AW104">
        <v>2085022</v>
      </c>
      <c r="AX104">
        <v>2081567</v>
      </c>
      <c r="AY104">
        <v>529500.19999999995</v>
      </c>
      <c r="AZ104">
        <v>523319.7</v>
      </c>
      <c r="BA104">
        <v>933865.2</v>
      </c>
      <c r="BB104">
        <v>48840.84</v>
      </c>
      <c r="BC104">
        <v>189638.3</v>
      </c>
      <c r="BD104">
        <v>24298.81</v>
      </c>
      <c r="BE104">
        <v>1042610</v>
      </c>
      <c r="BF104" s="1">
        <v>13700000</v>
      </c>
      <c r="BG104">
        <v>3010565</v>
      </c>
      <c r="BH104">
        <v>3413246</v>
      </c>
      <c r="BI104">
        <v>904561.2</v>
      </c>
      <c r="BJ104">
        <v>298362.8</v>
      </c>
      <c r="BK104">
        <v>286894.3</v>
      </c>
      <c r="BL104">
        <v>0.96819710000000003</v>
      </c>
      <c r="BM104">
        <v>1.4607E-2</v>
      </c>
      <c r="BN104">
        <v>1.71959E-2</v>
      </c>
      <c r="BO104">
        <v>0.24930620000000001</v>
      </c>
      <c r="BP104">
        <v>0.59866129999999995</v>
      </c>
      <c r="BQ104">
        <v>0.15203259999999999</v>
      </c>
      <c r="BR104">
        <v>0.124568</v>
      </c>
      <c r="BS104">
        <v>0.69955840000000002</v>
      </c>
      <c r="BT104">
        <v>0.17587359999999999</v>
      </c>
      <c r="BU104">
        <v>5.9660999999999999E-2</v>
      </c>
      <c r="BV104">
        <v>6.6608299999999995E-2</v>
      </c>
      <c r="BW104">
        <v>0.87373080000000003</v>
      </c>
      <c r="BX104">
        <v>1.116446</v>
      </c>
      <c r="BY104">
        <v>1.177243</v>
      </c>
      <c r="BZ104">
        <v>0.60982270000000005</v>
      </c>
      <c r="CA104">
        <v>1.4118679999999999</v>
      </c>
      <c r="CB104">
        <v>1.1201220000000001</v>
      </c>
      <c r="CC104">
        <v>1.1960150000000001</v>
      </c>
      <c r="CD104">
        <v>0.61167479999999996</v>
      </c>
      <c r="CE104">
        <v>1.3262259999999999</v>
      </c>
      <c r="CF104">
        <v>0.6058384</v>
      </c>
      <c r="CG104">
        <v>0.17252700000000001</v>
      </c>
      <c r="CH104">
        <v>2.4545299999999999E-2</v>
      </c>
      <c r="CI104">
        <v>1.21446E-2</v>
      </c>
      <c r="CJ104">
        <f t="shared" si="1"/>
        <v>0.60583842514675046</v>
      </c>
    </row>
    <row r="105" spans="1:88" x14ac:dyDescent="0.25">
      <c r="A105" t="s">
        <v>190</v>
      </c>
      <c r="B105" s="1">
        <v>69100000</v>
      </c>
      <c r="C105">
        <v>6062332</v>
      </c>
      <c r="D105" s="1">
        <v>16500000</v>
      </c>
      <c r="E105" s="1">
        <v>67200000</v>
      </c>
      <c r="F105">
        <v>11044</v>
      </c>
      <c r="G105">
        <v>583112</v>
      </c>
      <c r="H105">
        <v>3174</v>
      </c>
      <c r="I105">
        <v>894641</v>
      </c>
      <c r="J105">
        <v>1098058</v>
      </c>
      <c r="K105">
        <v>678765</v>
      </c>
      <c r="L105">
        <v>344354</v>
      </c>
      <c r="M105">
        <v>1833582</v>
      </c>
      <c r="N105">
        <v>2242153</v>
      </c>
      <c r="O105">
        <v>452167</v>
      </c>
      <c r="P105">
        <v>478827</v>
      </c>
      <c r="Q105">
        <v>807837</v>
      </c>
      <c r="R105">
        <v>59889</v>
      </c>
      <c r="S105">
        <v>146761</v>
      </c>
      <c r="T105">
        <v>28336</v>
      </c>
      <c r="U105">
        <v>889918</v>
      </c>
      <c r="V105" s="1">
        <v>14400000</v>
      </c>
      <c r="W105">
        <v>2612257</v>
      </c>
      <c r="X105">
        <v>3450075</v>
      </c>
      <c r="Y105">
        <v>5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 s="1">
        <v>68300000</v>
      </c>
      <c r="AM105">
        <v>6293825</v>
      </c>
      <c r="AN105" s="1">
        <v>16400000</v>
      </c>
      <c r="AO105" s="1">
        <v>66300000</v>
      </c>
      <c r="AP105">
        <v>9811.2360000000008</v>
      </c>
      <c r="AQ105">
        <v>674758.6</v>
      </c>
      <c r="AR105">
        <v>4541.6310000000003</v>
      </c>
      <c r="AS105">
        <v>1033152</v>
      </c>
      <c r="AT105">
        <v>1141674</v>
      </c>
      <c r="AU105">
        <v>660441.59999999998</v>
      </c>
      <c r="AV105">
        <v>339766.8</v>
      </c>
      <c r="AW105">
        <v>1930354</v>
      </c>
      <c r="AX105">
        <v>2208371</v>
      </c>
      <c r="AY105">
        <v>470207.8</v>
      </c>
      <c r="AZ105">
        <v>476140.6</v>
      </c>
      <c r="BA105">
        <v>857459.8</v>
      </c>
      <c r="BB105">
        <v>58672.26</v>
      </c>
      <c r="BC105">
        <v>155505.4</v>
      </c>
      <c r="BD105">
        <v>26505.31</v>
      </c>
      <c r="BE105">
        <v>913761.7</v>
      </c>
      <c r="BF105" s="1">
        <v>14200000</v>
      </c>
      <c r="BG105">
        <v>2906003</v>
      </c>
      <c r="BH105">
        <v>3387822</v>
      </c>
      <c r="BI105">
        <v>964829.9</v>
      </c>
      <c r="BJ105">
        <v>306577.59999999998</v>
      </c>
      <c r="BK105">
        <v>262883.8</v>
      </c>
      <c r="BL105">
        <v>0.96824909999999997</v>
      </c>
      <c r="BM105">
        <v>1.5083299999999999E-2</v>
      </c>
      <c r="BN105">
        <v>1.6667600000000001E-2</v>
      </c>
      <c r="BO105">
        <v>0.2157599</v>
      </c>
      <c r="BP105">
        <v>0.63062779999999996</v>
      </c>
      <c r="BQ105">
        <v>0.15361230000000001</v>
      </c>
      <c r="BR105">
        <v>0.1123464</v>
      </c>
      <c r="BS105">
        <v>0.73021420000000004</v>
      </c>
      <c r="BT105">
        <v>0.15743940000000001</v>
      </c>
      <c r="BU105">
        <v>5.3625699999999998E-2</v>
      </c>
      <c r="BV105">
        <v>5.7146799999999998E-2</v>
      </c>
      <c r="BW105">
        <v>0.8892274</v>
      </c>
      <c r="BX105">
        <v>1.065661</v>
      </c>
      <c r="BY105">
        <v>1.1050390000000001</v>
      </c>
      <c r="BZ105">
        <v>0.71195969999999997</v>
      </c>
      <c r="CA105">
        <v>1.401375</v>
      </c>
      <c r="CB105">
        <v>1.0634999999999999</v>
      </c>
      <c r="CC105">
        <v>1.1211409999999999</v>
      </c>
      <c r="CD105">
        <v>0.7134433</v>
      </c>
      <c r="CE105">
        <v>1.3741410000000001</v>
      </c>
      <c r="CF105">
        <v>0.65310659999999998</v>
      </c>
      <c r="CG105">
        <v>0.16491520000000001</v>
      </c>
      <c r="CH105">
        <v>3.1841099999999997E-2</v>
      </c>
      <c r="CI105">
        <v>3.5477999999999998E-3</v>
      </c>
      <c r="CJ105">
        <f t="shared" si="1"/>
        <v>0.65310680325837822</v>
      </c>
    </row>
    <row r="106" spans="1:88" x14ac:dyDescent="0.25">
      <c r="A106" t="s">
        <v>191</v>
      </c>
      <c r="B106" s="1">
        <v>68600000</v>
      </c>
      <c r="C106">
        <v>5930844</v>
      </c>
      <c r="D106" s="1">
        <v>16700000</v>
      </c>
      <c r="E106" s="1">
        <v>66900000</v>
      </c>
      <c r="F106">
        <v>19683</v>
      </c>
      <c r="G106">
        <v>649746</v>
      </c>
      <c r="H106">
        <v>0</v>
      </c>
      <c r="I106">
        <v>944452</v>
      </c>
      <c r="J106">
        <v>1102918</v>
      </c>
      <c r="K106">
        <v>585535</v>
      </c>
      <c r="L106">
        <v>270218</v>
      </c>
      <c r="M106">
        <v>1757187</v>
      </c>
      <c r="N106">
        <v>2141768</v>
      </c>
      <c r="O106">
        <v>452621</v>
      </c>
      <c r="P106">
        <v>573819</v>
      </c>
      <c r="Q106">
        <v>873983</v>
      </c>
      <c r="R106">
        <v>65275</v>
      </c>
      <c r="S106">
        <v>213642</v>
      </c>
      <c r="T106">
        <v>19597</v>
      </c>
      <c r="U106">
        <v>889180</v>
      </c>
      <c r="V106" s="1">
        <v>14500000</v>
      </c>
      <c r="W106">
        <v>2615133</v>
      </c>
      <c r="X106">
        <v>3315711</v>
      </c>
      <c r="Y106">
        <v>6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1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 s="1">
        <v>68400000</v>
      </c>
      <c r="AM106">
        <v>6042539</v>
      </c>
      <c r="AN106" s="1">
        <v>16500000</v>
      </c>
      <c r="AO106" s="1">
        <v>66500000</v>
      </c>
      <c r="AP106">
        <v>18117.400000000001</v>
      </c>
      <c r="AQ106">
        <v>627816.1</v>
      </c>
      <c r="AR106">
        <v>-688.11860000000001</v>
      </c>
      <c r="AS106">
        <v>945259.9</v>
      </c>
      <c r="AT106">
        <v>942283.2</v>
      </c>
      <c r="AU106">
        <v>670731.19999999995</v>
      </c>
      <c r="AV106">
        <v>262106.4</v>
      </c>
      <c r="AW106">
        <v>1844215</v>
      </c>
      <c r="AX106">
        <v>2123563</v>
      </c>
      <c r="AY106">
        <v>485618.8</v>
      </c>
      <c r="AZ106">
        <v>562936.1</v>
      </c>
      <c r="BA106">
        <v>906155.2</v>
      </c>
      <c r="BB106">
        <v>60036.43</v>
      </c>
      <c r="BC106">
        <v>198046.8</v>
      </c>
      <c r="BD106">
        <v>20324.64</v>
      </c>
      <c r="BE106">
        <v>907603.2</v>
      </c>
      <c r="BF106" s="1">
        <v>14400000</v>
      </c>
      <c r="BG106">
        <v>2758190</v>
      </c>
      <c r="BH106">
        <v>3284349</v>
      </c>
      <c r="BI106">
        <v>907664.2</v>
      </c>
      <c r="BJ106">
        <v>286849.40000000002</v>
      </c>
      <c r="BK106">
        <v>234937.8</v>
      </c>
      <c r="BL106">
        <v>0.97239140000000002</v>
      </c>
      <c r="BM106">
        <v>1.3826099999999999E-2</v>
      </c>
      <c r="BN106">
        <v>1.3782600000000001E-2</v>
      </c>
      <c r="BO106">
        <v>0.22353500000000001</v>
      </c>
      <c r="BP106">
        <v>0.61462249999999996</v>
      </c>
      <c r="BQ106">
        <v>0.1618425</v>
      </c>
      <c r="BR106">
        <v>8.8891600000000001E-2</v>
      </c>
      <c r="BS106">
        <v>0.72019230000000001</v>
      </c>
      <c r="BT106">
        <v>0.190916</v>
      </c>
      <c r="BU106">
        <v>5.5755100000000002E-2</v>
      </c>
      <c r="BV106">
        <v>5.5844199999999997E-2</v>
      </c>
      <c r="BW106">
        <v>0.88840070000000004</v>
      </c>
      <c r="BX106">
        <v>1.001598</v>
      </c>
      <c r="BY106">
        <v>0.99685089999999998</v>
      </c>
      <c r="BZ106">
        <v>0.72401400000000005</v>
      </c>
      <c r="CA106">
        <v>2.1477390000000001</v>
      </c>
      <c r="CB106">
        <v>0.99291660000000004</v>
      </c>
      <c r="CC106">
        <v>1.00658</v>
      </c>
      <c r="CD106">
        <v>0.72801400000000005</v>
      </c>
      <c r="CE106">
        <v>2.1966070000000002</v>
      </c>
      <c r="CF106">
        <v>0.66417289999999995</v>
      </c>
      <c r="CG106">
        <v>0.2402686</v>
      </c>
      <c r="CH106">
        <v>2.2039400000000001E-2</v>
      </c>
      <c r="CI106">
        <v>0</v>
      </c>
      <c r="CJ106">
        <f t="shared" si="1"/>
        <v>0.66417299623098358</v>
      </c>
    </row>
    <row r="107" spans="1:88" x14ac:dyDescent="0.25">
      <c r="A107" t="s">
        <v>192</v>
      </c>
      <c r="B107" s="1">
        <v>67600000</v>
      </c>
      <c r="C107">
        <v>5934795</v>
      </c>
      <c r="D107" s="1">
        <v>16600000</v>
      </c>
      <c r="E107" s="1">
        <v>65500000</v>
      </c>
      <c r="F107">
        <v>12511</v>
      </c>
      <c r="G107">
        <v>748629</v>
      </c>
      <c r="H107">
        <v>0</v>
      </c>
      <c r="I107">
        <v>1125633</v>
      </c>
      <c r="J107">
        <v>1430673</v>
      </c>
      <c r="K107">
        <v>720862</v>
      </c>
      <c r="L107">
        <v>362177</v>
      </c>
      <c r="M107">
        <v>1730767</v>
      </c>
      <c r="N107">
        <v>1931633</v>
      </c>
      <c r="O107">
        <v>456035</v>
      </c>
      <c r="P107">
        <v>476516</v>
      </c>
      <c r="Q107">
        <v>981064</v>
      </c>
      <c r="R107">
        <v>59486</v>
      </c>
      <c r="S107">
        <v>184426</v>
      </c>
      <c r="T107">
        <v>26137</v>
      </c>
      <c r="U107">
        <v>961719</v>
      </c>
      <c r="V107" s="1">
        <v>14200000</v>
      </c>
      <c r="W107">
        <v>2841725</v>
      </c>
      <c r="X107">
        <v>3093070</v>
      </c>
      <c r="Y107">
        <v>7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>
        <v>0</v>
      </c>
      <c r="AL107" s="1">
        <v>67900000</v>
      </c>
      <c r="AM107">
        <v>5938685</v>
      </c>
      <c r="AN107" s="1">
        <v>16400000</v>
      </c>
      <c r="AO107" s="1">
        <v>65800000</v>
      </c>
      <c r="AP107">
        <v>13278.74</v>
      </c>
      <c r="AQ107">
        <v>734974.5</v>
      </c>
      <c r="AR107">
        <v>181.38140000000001</v>
      </c>
      <c r="AS107">
        <v>1099253</v>
      </c>
      <c r="AT107">
        <v>1293888</v>
      </c>
      <c r="AU107">
        <v>755306.5</v>
      </c>
      <c r="AV107">
        <v>377888.2</v>
      </c>
      <c r="AW107">
        <v>1771156</v>
      </c>
      <c r="AX107">
        <v>1926199</v>
      </c>
      <c r="AY107">
        <v>447902.6</v>
      </c>
      <c r="AZ107">
        <v>469219.4</v>
      </c>
      <c r="BA107">
        <v>925729.8</v>
      </c>
      <c r="BB107">
        <v>57278.01</v>
      </c>
      <c r="BC107">
        <v>176458.4</v>
      </c>
      <c r="BD107">
        <v>24070.23</v>
      </c>
      <c r="BE107">
        <v>944918.9</v>
      </c>
      <c r="BF107" s="1">
        <v>14100000</v>
      </c>
      <c r="BG107">
        <v>2889606</v>
      </c>
      <c r="BH107">
        <v>3049079</v>
      </c>
      <c r="BI107">
        <v>1006950</v>
      </c>
      <c r="BJ107">
        <v>243373.9</v>
      </c>
      <c r="BK107">
        <v>274964.3</v>
      </c>
      <c r="BL107">
        <v>0.96489170000000002</v>
      </c>
      <c r="BM107">
        <v>1.6126499999999998E-2</v>
      </c>
      <c r="BN107">
        <v>1.89818E-2</v>
      </c>
      <c r="BO107">
        <v>0.25393870000000002</v>
      </c>
      <c r="BP107">
        <v>0.59547360000000005</v>
      </c>
      <c r="BQ107">
        <v>0.15058759999999999</v>
      </c>
      <c r="BR107">
        <v>0.13625909999999999</v>
      </c>
      <c r="BS107">
        <v>0.69454959999999999</v>
      </c>
      <c r="BT107">
        <v>0.16919129999999999</v>
      </c>
      <c r="BU107">
        <v>5.7971300000000003E-2</v>
      </c>
      <c r="BV107">
        <v>5.91729E-2</v>
      </c>
      <c r="BW107">
        <v>0.88285579999999997</v>
      </c>
      <c r="BX107">
        <v>1.020729</v>
      </c>
      <c r="BY107">
        <v>1.1770609999999999</v>
      </c>
      <c r="BZ107">
        <v>0.59300770000000003</v>
      </c>
      <c r="CA107">
        <v>1.2416879999999999</v>
      </c>
      <c r="CB107">
        <v>1.0198769999999999</v>
      </c>
      <c r="CC107">
        <v>1.1914400000000001</v>
      </c>
      <c r="CD107">
        <v>0.5942807</v>
      </c>
      <c r="CE107">
        <v>1.2708980000000001</v>
      </c>
      <c r="CF107">
        <v>0.66861269999999995</v>
      </c>
      <c r="CG107">
        <v>0.19176699999999999</v>
      </c>
      <c r="CH107">
        <v>2.7177400000000001E-2</v>
      </c>
      <c r="CI107">
        <v>0</v>
      </c>
      <c r="CJ107">
        <f t="shared" si="1"/>
        <v>0.6686126851598313</v>
      </c>
    </row>
    <row r="108" spans="1:88" x14ac:dyDescent="0.25">
      <c r="A108" t="s">
        <v>193</v>
      </c>
      <c r="B108" s="1">
        <v>67900000</v>
      </c>
      <c r="C108">
        <v>6183360</v>
      </c>
      <c r="D108" s="1">
        <v>16500000</v>
      </c>
      <c r="E108" s="1">
        <v>65700000</v>
      </c>
      <c r="F108">
        <v>34360</v>
      </c>
      <c r="G108">
        <v>663560</v>
      </c>
      <c r="H108">
        <v>14965</v>
      </c>
      <c r="I108">
        <v>1096747</v>
      </c>
      <c r="J108">
        <v>1179391</v>
      </c>
      <c r="K108">
        <v>731493</v>
      </c>
      <c r="L108">
        <v>288927</v>
      </c>
      <c r="M108">
        <v>1841975</v>
      </c>
      <c r="N108">
        <v>2049203</v>
      </c>
      <c r="O108">
        <v>513214</v>
      </c>
      <c r="P108">
        <v>453341</v>
      </c>
      <c r="Q108">
        <v>1091019</v>
      </c>
      <c r="R108">
        <v>56670</v>
      </c>
      <c r="S108">
        <v>215942</v>
      </c>
      <c r="T108">
        <v>28851</v>
      </c>
      <c r="U108">
        <v>993189</v>
      </c>
      <c r="V108" s="1">
        <v>14300000</v>
      </c>
      <c r="W108">
        <v>3016407</v>
      </c>
      <c r="X108">
        <v>3166953</v>
      </c>
      <c r="Y108">
        <v>8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1</v>
      </c>
      <c r="AH108">
        <v>0</v>
      </c>
      <c r="AI108">
        <v>0</v>
      </c>
      <c r="AJ108">
        <v>0</v>
      </c>
      <c r="AK108">
        <v>0</v>
      </c>
      <c r="AL108" s="1">
        <v>68200000</v>
      </c>
      <c r="AM108">
        <v>6288796</v>
      </c>
      <c r="AN108" s="1">
        <v>16400000</v>
      </c>
      <c r="AO108" s="1">
        <v>66300000</v>
      </c>
      <c r="AP108">
        <v>36663.24</v>
      </c>
      <c r="AQ108">
        <v>731216.3</v>
      </c>
      <c r="AR108">
        <v>16200.13</v>
      </c>
      <c r="AS108">
        <v>1138539</v>
      </c>
      <c r="AT108">
        <v>1107889</v>
      </c>
      <c r="AU108">
        <v>620983.80000000005</v>
      </c>
      <c r="AV108">
        <v>280866.09999999998</v>
      </c>
      <c r="AW108">
        <v>1936397</v>
      </c>
      <c r="AX108">
        <v>2030710</v>
      </c>
      <c r="AY108">
        <v>510093.8</v>
      </c>
      <c r="AZ108">
        <v>453643.1</v>
      </c>
      <c r="BA108">
        <v>949019.5</v>
      </c>
      <c r="BB108">
        <v>57241.01</v>
      </c>
      <c r="BC108">
        <v>208962.5</v>
      </c>
      <c r="BD108">
        <v>26639.56</v>
      </c>
      <c r="BE108">
        <v>973798</v>
      </c>
      <c r="BF108" s="1">
        <v>14200000</v>
      </c>
      <c r="BG108">
        <v>3142382</v>
      </c>
      <c r="BH108">
        <v>3146414</v>
      </c>
      <c r="BI108">
        <v>1031699</v>
      </c>
      <c r="BJ108">
        <v>281587.90000000002</v>
      </c>
      <c r="BK108">
        <v>246338.5</v>
      </c>
      <c r="BL108">
        <v>0.96721990000000002</v>
      </c>
      <c r="BM108">
        <v>1.6613699999999999E-2</v>
      </c>
      <c r="BN108">
        <v>1.6166400000000001E-2</v>
      </c>
      <c r="BO108">
        <v>0.20244139999999999</v>
      </c>
      <c r="BP108">
        <v>0.63126749999999998</v>
      </c>
      <c r="BQ108">
        <v>0.1662911</v>
      </c>
      <c r="BR108">
        <v>0.10157099999999999</v>
      </c>
      <c r="BS108">
        <v>0.73437580000000002</v>
      </c>
      <c r="BT108">
        <v>0.16405320000000001</v>
      </c>
      <c r="BU108">
        <v>5.87267E-2</v>
      </c>
      <c r="BV108">
        <v>6.0260000000000001E-2</v>
      </c>
      <c r="BW108">
        <v>0.8810133</v>
      </c>
      <c r="BX108">
        <v>1.0261100000000001</v>
      </c>
      <c r="BY108">
        <v>0.97307920000000003</v>
      </c>
      <c r="BZ108">
        <v>0.82142839999999995</v>
      </c>
      <c r="CA108">
        <v>1.6151580000000001</v>
      </c>
      <c r="CB108">
        <v>1.0250779999999999</v>
      </c>
      <c r="CC108">
        <v>0.97178909999999996</v>
      </c>
      <c r="CD108">
        <v>0.82102489999999995</v>
      </c>
      <c r="CE108">
        <v>1.5733090000000001</v>
      </c>
      <c r="CF108">
        <v>0.6422409</v>
      </c>
      <c r="CG108">
        <v>0.2174229</v>
      </c>
      <c r="CH108">
        <v>2.9048899999999999E-2</v>
      </c>
      <c r="CI108">
        <v>1.36449E-2</v>
      </c>
      <c r="CJ108">
        <f t="shared" si="1"/>
        <v>0.64224088942056445</v>
      </c>
    </row>
    <row r="109" spans="1:88" x14ac:dyDescent="0.25">
      <c r="A109" t="s">
        <v>194</v>
      </c>
      <c r="B109" s="1">
        <v>68700000</v>
      </c>
      <c r="C109">
        <v>5929852</v>
      </c>
      <c r="D109" s="1">
        <v>16100000</v>
      </c>
      <c r="E109" s="1">
        <v>66300000</v>
      </c>
      <c r="F109">
        <v>20549</v>
      </c>
      <c r="G109">
        <v>648616</v>
      </c>
      <c r="H109">
        <v>10688</v>
      </c>
      <c r="I109">
        <v>1018065</v>
      </c>
      <c r="J109">
        <v>1086001</v>
      </c>
      <c r="K109">
        <v>801286</v>
      </c>
      <c r="L109">
        <v>375542</v>
      </c>
      <c r="M109">
        <v>1786138</v>
      </c>
      <c r="N109">
        <v>1974640</v>
      </c>
      <c r="O109">
        <v>515579</v>
      </c>
      <c r="P109">
        <v>455004</v>
      </c>
      <c r="Q109">
        <v>1217858</v>
      </c>
      <c r="R109">
        <v>90065</v>
      </c>
      <c r="S109">
        <v>147091</v>
      </c>
      <c r="T109">
        <v>10195</v>
      </c>
      <c r="U109">
        <v>913147</v>
      </c>
      <c r="V109" s="1">
        <v>13900000</v>
      </c>
      <c r="W109">
        <v>2838926</v>
      </c>
      <c r="X109">
        <v>3090926</v>
      </c>
      <c r="Y109">
        <v>9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1</v>
      </c>
      <c r="AI109">
        <v>0</v>
      </c>
      <c r="AJ109">
        <v>0</v>
      </c>
      <c r="AK109">
        <v>0</v>
      </c>
      <c r="AL109" s="1">
        <v>68400000</v>
      </c>
      <c r="AM109">
        <v>6171220</v>
      </c>
      <c r="AN109" s="1">
        <v>16100000</v>
      </c>
      <c r="AO109" s="1">
        <v>66300000</v>
      </c>
      <c r="AP109">
        <v>23825.4</v>
      </c>
      <c r="AQ109">
        <v>729447.3</v>
      </c>
      <c r="AR109">
        <v>9809.9650000000001</v>
      </c>
      <c r="AS109">
        <v>1123279</v>
      </c>
      <c r="AT109">
        <v>1121207</v>
      </c>
      <c r="AU109">
        <v>687288.3</v>
      </c>
      <c r="AV109">
        <v>343102.9</v>
      </c>
      <c r="AW109">
        <v>1945001</v>
      </c>
      <c r="AX109">
        <v>1959049</v>
      </c>
      <c r="AY109">
        <v>533383.5</v>
      </c>
      <c r="AZ109">
        <v>450262.6</v>
      </c>
      <c r="BA109">
        <v>1009185</v>
      </c>
      <c r="BB109">
        <v>87012.01</v>
      </c>
      <c r="BC109">
        <v>140496.29999999999</v>
      </c>
      <c r="BD109">
        <v>13544.48</v>
      </c>
      <c r="BE109">
        <v>903095.7</v>
      </c>
      <c r="BF109" s="1">
        <v>14000000</v>
      </c>
      <c r="BG109">
        <v>3082238</v>
      </c>
      <c r="BH109">
        <v>3088983</v>
      </c>
      <c r="BI109">
        <v>1024781</v>
      </c>
      <c r="BJ109">
        <v>301114</v>
      </c>
      <c r="BK109">
        <v>194816.3</v>
      </c>
      <c r="BL109">
        <v>0.96723380000000003</v>
      </c>
      <c r="BM109">
        <v>1.6398200000000002E-2</v>
      </c>
      <c r="BN109">
        <v>1.6368000000000001E-2</v>
      </c>
      <c r="BO109">
        <v>0.21710650000000001</v>
      </c>
      <c r="BP109">
        <v>0.6144037</v>
      </c>
      <c r="BQ109">
        <v>0.1684898</v>
      </c>
      <c r="BR109">
        <v>0.1246553</v>
      </c>
      <c r="BS109">
        <v>0.71175650000000001</v>
      </c>
      <c r="BT109">
        <v>0.16358819999999999</v>
      </c>
      <c r="BU109">
        <v>6.3542199999999993E-2</v>
      </c>
      <c r="BV109">
        <v>5.68624E-2</v>
      </c>
      <c r="BW109">
        <v>0.87959529999999997</v>
      </c>
      <c r="BX109">
        <v>0.89487640000000002</v>
      </c>
      <c r="BY109">
        <v>0.99815509999999996</v>
      </c>
      <c r="BZ109">
        <v>0.77606949999999997</v>
      </c>
      <c r="CA109">
        <v>1.312325</v>
      </c>
      <c r="CB109">
        <v>0.89279059999999999</v>
      </c>
      <c r="CC109">
        <v>0.99890730000000005</v>
      </c>
      <c r="CD109">
        <v>0.77494819999999998</v>
      </c>
      <c r="CE109">
        <v>1.266991</v>
      </c>
      <c r="CF109">
        <v>0.64939080000000005</v>
      </c>
      <c r="CG109">
        <v>0.16108140000000001</v>
      </c>
      <c r="CH109">
        <v>1.11647E-2</v>
      </c>
      <c r="CI109">
        <v>1.04983E-2</v>
      </c>
      <c r="CJ109">
        <f t="shared" si="1"/>
        <v>0.64939102395753867</v>
      </c>
    </row>
    <row r="110" spans="1:88" x14ac:dyDescent="0.25">
      <c r="A110" t="s">
        <v>195</v>
      </c>
      <c r="B110" s="1">
        <v>68800000</v>
      </c>
      <c r="C110">
        <v>5659168</v>
      </c>
      <c r="D110" s="1">
        <v>16400000</v>
      </c>
      <c r="E110" s="1">
        <v>66800000</v>
      </c>
      <c r="F110">
        <v>21666</v>
      </c>
      <c r="G110">
        <v>520527</v>
      </c>
      <c r="H110">
        <v>10143</v>
      </c>
      <c r="I110">
        <v>886505</v>
      </c>
      <c r="J110">
        <v>1159499</v>
      </c>
      <c r="K110">
        <v>722308</v>
      </c>
      <c r="L110">
        <v>288777</v>
      </c>
      <c r="M110">
        <v>1808696</v>
      </c>
      <c r="N110">
        <v>1974441</v>
      </c>
      <c r="O110">
        <v>513077</v>
      </c>
      <c r="P110">
        <v>456879</v>
      </c>
      <c r="Q110">
        <v>945291</v>
      </c>
      <c r="R110">
        <v>54588</v>
      </c>
      <c r="S110">
        <v>133804</v>
      </c>
      <c r="T110">
        <v>29282</v>
      </c>
      <c r="U110">
        <v>782827</v>
      </c>
      <c r="V110" s="1">
        <v>14200000</v>
      </c>
      <c r="W110">
        <v>2686817</v>
      </c>
      <c r="X110">
        <v>2972351</v>
      </c>
      <c r="Y110">
        <v>10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0</v>
      </c>
      <c r="AK110">
        <v>0</v>
      </c>
      <c r="AL110" s="1">
        <v>68200000</v>
      </c>
      <c r="AM110">
        <v>5988232</v>
      </c>
      <c r="AN110" s="1">
        <v>16600000</v>
      </c>
      <c r="AO110" s="1">
        <v>66200000</v>
      </c>
      <c r="AP110">
        <v>23288.71</v>
      </c>
      <c r="AQ110">
        <v>625214.80000000005</v>
      </c>
      <c r="AR110">
        <v>7397.4809999999998</v>
      </c>
      <c r="AS110">
        <v>990248.3</v>
      </c>
      <c r="AT110">
        <v>1208167</v>
      </c>
      <c r="AU110">
        <v>786394</v>
      </c>
      <c r="AV110">
        <v>291130.09999999998</v>
      </c>
      <c r="AW110">
        <v>2061922</v>
      </c>
      <c r="AX110">
        <v>2007299</v>
      </c>
      <c r="AY110">
        <v>553602.80000000005</v>
      </c>
      <c r="AZ110">
        <v>468549.8</v>
      </c>
      <c r="BA110">
        <v>923809.4</v>
      </c>
      <c r="BB110">
        <v>57828.66</v>
      </c>
      <c r="BC110">
        <v>146005.5</v>
      </c>
      <c r="BD110">
        <v>31614.14</v>
      </c>
      <c r="BE110">
        <v>818168.8</v>
      </c>
      <c r="BF110" s="1">
        <v>14300000</v>
      </c>
      <c r="BG110">
        <v>2953665</v>
      </c>
      <c r="BH110">
        <v>3034567</v>
      </c>
      <c r="BI110">
        <v>789618.4</v>
      </c>
      <c r="BJ110">
        <v>242615.4</v>
      </c>
      <c r="BK110">
        <v>239793.3</v>
      </c>
      <c r="BL110">
        <v>0.96786760000000005</v>
      </c>
      <c r="BM110">
        <v>1.44736E-2</v>
      </c>
      <c r="BN110">
        <v>1.7658799999999999E-2</v>
      </c>
      <c r="BO110">
        <v>0.2311619</v>
      </c>
      <c r="BP110">
        <v>0.60610560000000002</v>
      </c>
      <c r="BQ110">
        <v>0.1627325</v>
      </c>
      <c r="BR110">
        <v>0.1052159</v>
      </c>
      <c r="BS110">
        <v>0.72544799999999998</v>
      </c>
      <c r="BT110">
        <v>0.16933619999999999</v>
      </c>
      <c r="BU110">
        <v>5.7552100000000002E-2</v>
      </c>
      <c r="BV110">
        <v>5.0970799999999997E-2</v>
      </c>
      <c r="BW110">
        <v>0.89147699999999996</v>
      </c>
      <c r="BX110">
        <v>0.88564670000000001</v>
      </c>
      <c r="BY110">
        <v>1.220064</v>
      </c>
      <c r="BZ110">
        <v>0.70397650000000001</v>
      </c>
      <c r="CA110">
        <v>1.6094170000000001</v>
      </c>
      <c r="CB110">
        <v>0.88012060000000003</v>
      </c>
      <c r="CC110">
        <v>1.225627</v>
      </c>
      <c r="CD110">
        <v>0.70757099999999995</v>
      </c>
      <c r="CE110">
        <v>1.2823519999999999</v>
      </c>
      <c r="CF110">
        <v>0.63137180000000004</v>
      </c>
      <c r="CG110">
        <v>0.1709241</v>
      </c>
      <c r="CH110">
        <v>3.7405500000000001E-2</v>
      </c>
      <c r="CI110">
        <v>1.14416E-2</v>
      </c>
      <c r="CJ110">
        <f t="shared" si="1"/>
        <v>0.6313717478737404</v>
      </c>
    </row>
    <row r="111" spans="1:88" x14ac:dyDescent="0.25">
      <c r="A111" t="s">
        <v>196</v>
      </c>
      <c r="B111" s="1">
        <v>68800000</v>
      </c>
      <c r="C111">
        <v>6036607</v>
      </c>
      <c r="D111" s="1">
        <v>16400000</v>
      </c>
      <c r="E111" s="1">
        <v>66800000</v>
      </c>
      <c r="F111">
        <v>10712</v>
      </c>
      <c r="G111">
        <v>733916</v>
      </c>
      <c r="H111">
        <v>8683</v>
      </c>
      <c r="I111">
        <v>1081029</v>
      </c>
      <c r="J111">
        <v>1172443</v>
      </c>
      <c r="K111">
        <v>656142</v>
      </c>
      <c r="L111">
        <v>305705</v>
      </c>
      <c r="M111">
        <v>1764802</v>
      </c>
      <c r="N111">
        <v>1975451</v>
      </c>
      <c r="O111">
        <v>430971</v>
      </c>
      <c r="P111">
        <v>412012</v>
      </c>
      <c r="Q111">
        <v>879778</v>
      </c>
      <c r="R111">
        <v>67320</v>
      </c>
      <c r="S111">
        <v>164196</v>
      </c>
      <c r="T111">
        <v>34403</v>
      </c>
      <c r="U111">
        <v>992848</v>
      </c>
      <c r="V111" s="1">
        <v>14400000</v>
      </c>
      <c r="W111">
        <v>2934456</v>
      </c>
      <c r="X111">
        <v>3102151</v>
      </c>
      <c r="Y111">
        <v>11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1</v>
      </c>
      <c r="AK111">
        <v>0</v>
      </c>
      <c r="AL111" s="1">
        <v>68000000</v>
      </c>
      <c r="AM111">
        <v>6275876</v>
      </c>
      <c r="AN111" s="1">
        <v>16500000</v>
      </c>
      <c r="AO111" s="1">
        <v>66000000</v>
      </c>
      <c r="AP111">
        <v>11654.41</v>
      </c>
      <c r="AQ111">
        <v>773967.2</v>
      </c>
      <c r="AR111">
        <v>9555.6360000000004</v>
      </c>
      <c r="AS111">
        <v>1144270</v>
      </c>
      <c r="AT111">
        <v>1218417</v>
      </c>
      <c r="AU111">
        <v>701391.5</v>
      </c>
      <c r="AV111">
        <v>293386.40000000002</v>
      </c>
      <c r="AW111">
        <v>1900251</v>
      </c>
      <c r="AX111">
        <v>1984435</v>
      </c>
      <c r="AY111">
        <v>454020.5</v>
      </c>
      <c r="AZ111">
        <v>414432.4</v>
      </c>
      <c r="BA111">
        <v>935359.4</v>
      </c>
      <c r="BB111">
        <v>75014.44</v>
      </c>
      <c r="BC111">
        <v>165803.4</v>
      </c>
      <c r="BD111">
        <v>31215.68</v>
      </c>
      <c r="BE111">
        <v>1020233</v>
      </c>
      <c r="BF111" s="1">
        <v>14400000</v>
      </c>
      <c r="BG111">
        <v>3123460</v>
      </c>
      <c r="BH111">
        <v>3152415</v>
      </c>
      <c r="BI111">
        <v>1072880</v>
      </c>
      <c r="BJ111">
        <v>288608.90000000002</v>
      </c>
      <c r="BK111">
        <v>227705.7</v>
      </c>
      <c r="BL111">
        <v>0.96544249999999998</v>
      </c>
      <c r="BM111">
        <v>1.6736500000000001E-2</v>
      </c>
      <c r="BN111">
        <v>1.7821E-2</v>
      </c>
      <c r="BO111">
        <v>0.2295382</v>
      </c>
      <c r="BP111">
        <v>0.6218785</v>
      </c>
      <c r="BQ111">
        <v>0.1485833</v>
      </c>
      <c r="BR111">
        <v>0.1089743</v>
      </c>
      <c r="BS111">
        <v>0.73709060000000004</v>
      </c>
      <c r="BT111">
        <v>0.15393509999999999</v>
      </c>
      <c r="BU111">
        <v>5.72591E-2</v>
      </c>
      <c r="BV111">
        <v>6.2454700000000002E-2</v>
      </c>
      <c r="BW111">
        <v>0.88028620000000002</v>
      </c>
      <c r="BX111">
        <v>1.0907389999999999</v>
      </c>
      <c r="BY111">
        <v>1.0647979999999999</v>
      </c>
      <c r="BZ111">
        <v>0.64731399999999994</v>
      </c>
      <c r="CA111">
        <v>1.412582</v>
      </c>
      <c r="CB111">
        <v>1.086789</v>
      </c>
      <c r="CC111">
        <v>1.0652870000000001</v>
      </c>
      <c r="CD111">
        <v>0.64515149999999999</v>
      </c>
      <c r="CE111">
        <v>1.3891929999999999</v>
      </c>
      <c r="CF111">
        <v>0.67638529999999997</v>
      </c>
      <c r="CG111">
        <v>0.16537879999999999</v>
      </c>
      <c r="CH111">
        <v>3.4650800000000002E-2</v>
      </c>
      <c r="CI111">
        <v>8.0321999999999998E-3</v>
      </c>
      <c r="CJ111">
        <f t="shared" si="1"/>
        <v>0.67638511889676378</v>
      </c>
    </row>
    <row r="112" spans="1:88" x14ac:dyDescent="0.25">
      <c r="A112" t="s">
        <v>197</v>
      </c>
      <c r="B112" s="1">
        <v>68700000</v>
      </c>
      <c r="C112">
        <v>6186636</v>
      </c>
      <c r="D112" s="1">
        <v>16500000</v>
      </c>
      <c r="E112" s="1">
        <v>66700000</v>
      </c>
      <c r="F112">
        <v>19721</v>
      </c>
      <c r="G112">
        <v>663620</v>
      </c>
      <c r="H112">
        <v>5953</v>
      </c>
      <c r="I112">
        <v>1057444</v>
      </c>
      <c r="J112">
        <v>1084787</v>
      </c>
      <c r="K112">
        <v>697583</v>
      </c>
      <c r="L112">
        <v>248266</v>
      </c>
      <c r="M112">
        <v>1921916</v>
      </c>
      <c r="N112">
        <v>2162771</v>
      </c>
      <c r="O112">
        <v>520568</v>
      </c>
      <c r="P112">
        <v>518550</v>
      </c>
      <c r="Q112">
        <v>996029</v>
      </c>
      <c r="R112">
        <v>39051</v>
      </c>
      <c r="S112">
        <v>166193</v>
      </c>
      <c r="T112">
        <v>26016</v>
      </c>
      <c r="U112">
        <v>858430</v>
      </c>
      <c r="V112" s="1">
        <v>14300000</v>
      </c>
      <c r="W112">
        <v>2990449</v>
      </c>
      <c r="X112">
        <v>3196187</v>
      </c>
      <c r="Y112">
        <v>12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</v>
      </c>
      <c r="AL112" s="1">
        <v>68700000</v>
      </c>
      <c r="AM112">
        <v>6186636</v>
      </c>
      <c r="AN112" s="1">
        <v>16500000</v>
      </c>
      <c r="AO112" s="1">
        <v>66700000</v>
      </c>
      <c r="AP112">
        <v>19721</v>
      </c>
      <c r="AQ112">
        <v>663620</v>
      </c>
      <c r="AR112">
        <v>5953</v>
      </c>
      <c r="AS112">
        <v>1057444</v>
      </c>
      <c r="AT112">
        <v>1084787</v>
      </c>
      <c r="AU112">
        <v>697583</v>
      </c>
      <c r="AV112">
        <v>248266</v>
      </c>
      <c r="AW112">
        <v>1921916</v>
      </c>
      <c r="AX112">
        <v>2162771</v>
      </c>
      <c r="AY112">
        <v>520568</v>
      </c>
      <c r="AZ112">
        <v>518550</v>
      </c>
      <c r="BA112">
        <v>996029</v>
      </c>
      <c r="BB112">
        <v>39051</v>
      </c>
      <c r="BC112">
        <v>166193</v>
      </c>
      <c r="BD112">
        <v>26016</v>
      </c>
      <c r="BE112">
        <v>858430</v>
      </c>
      <c r="BF112" s="1">
        <v>14300000</v>
      </c>
      <c r="BG112">
        <v>2990449</v>
      </c>
      <c r="BH112">
        <v>3196187</v>
      </c>
      <c r="BI112">
        <v>1034623</v>
      </c>
      <c r="BJ112">
        <v>214514</v>
      </c>
      <c r="BK112">
        <v>218086</v>
      </c>
      <c r="BL112">
        <v>0.96887670000000004</v>
      </c>
      <c r="BM112">
        <v>1.5363E-2</v>
      </c>
      <c r="BN112">
        <v>1.5760300000000001E-2</v>
      </c>
      <c r="BO112">
        <v>0.22215550000000001</v>
      </c>
      <c r="BP112">
        <v>0.61206210000000005</v>
      </c>
      <c r="BQ112">
        <v>0.1657825</v>
      </c>
      <c r="BR112">
        <v>8.4744399999999998E-2</v>
      </c>
      <c r="BS112">
        <v>0.73825110000000005</v>
      </c>
      <c r="BT112">
        <v>0.17700450000000001</v>
      </c>
      <c r="BU112">
        <v>6.1508699999999999E-2</v>
      </c>
      <c r="BV112">
        <v>5.30114E-2</v>
      </c>
      <c r="BW112">
        <v>0.88547989999999999</v>
      </c>
      <c r="BX112">
        <v>0.86185239999999996</v>
      </c>
      <c r="BY112">
        <v>1.0258579999999999</v>
      </c>
      <c r="BZ112">
        <v>0.7462453</v>
      </c>
      <c r="CA112">
        <v>2.0886870000000002</v>
      </c>
      <c r="CB112">
        <v>0.86185239999999996</v>
      </c>
      <c r="CC112">
        <v>1.0258579999999999</v>
      </c>
      <c r="CD112">
        <v>0.7462453</v>
      </c>
      <c r="CE112">
        <v>2.0886870000000002</v>
      </c>
      <c r="CF112">
        <v>0.62756990000000001</v>
      </c>
      <c r="CG112">
        <v>0.1936011</v>
      </c>
      <c r="CH112">
        <v>3.03065E-2</v>
      </c>
      <c r="CI112">
        <v>5.6296000000000002E-3</v>
      </c>
      <c r="CJ112">
        <f t="shared" si="1"/>
        <v>0.62756987604071701</v>
      </c>
    </row>
    <row r="113" spans="1:88" x14ac:dyDescent="0.25">
      <c r="A113" t="s">
        <v>198</v>
      </c>
      <c r="B113" s="1">
        <v>67400000</v>
      </c>
      <c r="C113">
        <v>6316741</v>
      </c>
      <c r="D113" s="1">
        <v>16700000</v>
      </c>
      <c r="E113" s="1">
        <v>65600000</v>
      </c>
      <c r="F113">
        <v>20050</v>
      </c>
      <c r="G113">
        <v>814523</v>
      </c>
      <c r="H113">
        <v>7748</v>
      </c>
      <c r="I113">
        <v>1217434</v>
      </c>
      <c r="J113">
        <v>1335415</v>
      </c>
      <c r="K113">
        <v>569649</v>
      </c>
      <c r="L113">
        <v>245249</v>
      </c>
      <c r="M113">
        <v>1977635</v>
      </c>
      <c r="N113">
        <v>1984377</v>
      </c>
      <c r="O113">
        <v>562349</v>
      </c>
      <c r="P113">
        <v>524644</v>
      </c>
      <c r="Q113">
        <v>960860</v>
      </c>
      <c r="R113">
        <v>80280</v>
      </c>
      <c r="S113">
        <v>192149</v>
      </c>
      <c r="T113">
        <v>9639</v>
      </c>
      <c r="U113">
        <v>939796</v>
      </c>
      <c r="V113" s="1">
        <v>14200000</v>
      </c>
      <c r="W113">
        <v>3226033</v>
      </c>
      <c r="X113">
        <v>3090708</v>
      </c>
      <c r="Y113">
        <v>1</v>
      </c>
      <c r="Z113">
        <v>1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 s="1">
        <v>68100000</v>
      </c>
      <c r="AM113">
        <v>6032970</v>
      </c>
      <c r="AN113" s="1">
        <v>16800000</v>
      </c>
      <c r="AO113" s="1">
        <v>66100000</v>
      </c>
      <c r="AP113">
        <v>18436.72</v>
      </c>
      <c r="AQ113">
        <v>629424.9</v>
      </c>
      <c r="AR113">
        <v>7252.277</v>
      </c>
      <c r="AS113">
        <v>997387.8</v>
      </c>
      <c r="AT113">
        <v>1299514</v>
      </c>
      <c r="AU113">
        <v>685989.9</v>
      </c>
      <c r="AV113">
        <v>263144.40000000002</v>
      </c>
      <c r="AW113">
        <v>1885942</v>
      </c>
      <c r="AX113">
        <v>2010417</v>
      </c>
      <c r="AY113">
        <v>555539.1</v>
      </c>
      <c r="AZ113">
        <v>530545.1</v>
      </c>
      <c r="BA113">
        <v>1030470</v>
      </c>
      <c r="BB113">
        <v>78268.25</v>
      </c>
      <c r="BC113">
        <v>184712.3</v>
      </c>
      <c r="BD113">
        <v>11823.26</v>
      </c>
      <c r="BE113">
        <v>924654.8</v>
      </c>
      <c r="BF113" s="1">
        <v>14400000</v>
      </c>
      <c r="BG113">
        <v>2887608</v>
      </c>
      <c r="BH113">
        <v>3145361</v>
      </c>
      <c r="BI113">
        <v>951081.5</v>
      </c>
      <c r="BJ113">
        <v>268020.8</v>
      </c>
      <c r="BK113">
        <v>205066.4</v>
      </c>
      <c r="BL113">
        <v>0.966418</v>
      </c>
      <c r="BM113">
        <v>1.4582400000000001E-2</v>
      </c>
      <c r="BN113">
        <v>1.8999599999999998E-2</v>
      </c>
      <c r="BO113">
        <v>0.21934339999999999</v>
      </c>
      <c r="BP113">
        <v>0.60302449999999996</v>
      </c>
      <c r="BQ113">
        <v>0.17763209999999999</v>
      </c>
      <c r="BR113">
        <v>9.3842499999999995E-2</v>
      </c>
      <c r="BS113">
        <v>0.7169546</v>
      </c>
      <c r="BT113">
        <v>0.18920290000000001</v>
      </c>
      <c r="BU113">
        <v>6.3191499999999998E-2</v>
      </c>
      <c r="BV113">
        <v>5.6702599999999999E-2</v>
      </c>
      <c r="BW113">
        <v>0.8801059</v>
      </c>
      <c r="BX113">
        <v>0.89731399999999994</v>
      </c>
      <c r="BY113">
        <v>1.302918</v>
      </c>
      <c r="BZ113">
        <v>0.80983570000000005</v>
      </c>
      <c r="CA113">
        <v>2.0161750000000001</v>
      </c>
      <c r="CB113">
        <v>0.90298259999999997</v>
      </c>
      <c r="CC113">
        <v>1.280267</v>
      </c>
      <c r="CD113">
        <v>0.8097394</v>
      </c>
      <c r="CE113">
        <v>2.122001</v>
      </c>
      <c r="CF113">
        <v>0.63107340000000001</v>
      </c>
      <c r="CG113">
        <v>0.20445820000000001</v>
      </c>
      <c r="CH113">
        <v>1.02565E-2</v>
      </c>
      <c r="CI113">
        <v>6.3642000000000004E-3</v>
      </c>
      <c r="CJ113">
        <f t="shared" si="1"/>
        <v>0.63107338990912065</v>
      </c>
    </row>
    <row r="114" spans="1:88" x14ac:dyDescent="0.25">
      <c r="A114" t="s">
        <v>199</v>
      </c>
      <c r="B114" s="1">
        <v>67800000</v>
      </c>
      <c r="C114">
        <v>6225539</v>
      </c>
      <c r="D114" s="1">
        <v>16700000</v>
      </c>
      <c r="E114" s="1">
        <v>65700000</v>
      </c>
      <c r="F114">
        <v>28242</v>
      </c>
      <c r="G114">
        <v>536873</v>
      </c>
      <c r="H114">
        <v>4986</v>
      </c>
      <c r="I114">
        <v>838823</v>
      </c>
      <c r="J114">
        <v>1079057</v>
      </c>
      <c r="K114">
        <v>732924</v>
      </c>
      <c r="L114">
        <v>214759</v>
      </c>
      <c r="M114">
        <v>2168650</v>
      </c>
      <c r="N114">
        <v>2071175</v>
      </c>
      <c r="O114">
        <v>449750</v>
      </c>
      <c r="P114">
        <v>539437</v>
      </c>
      <c r="Q114">
        <v>1003594</v>
      </c>
      <c r="R114">
        <v>66231</v>
      </c>
      <c r="S114">
        <v>137913</v>
      </c>
      <c r="T114">
        <v>27723</v>
      </c>
      <c r="U114">
        <v>954311</v>
      </c>
      <c r="V114" s="1">
        <v>14500000</v>
      </c>
      <c r="W114">
        <v>3099547</v>
      </c>
      <c r="X114">
        <v>3125992</v>
      </c>
      <c r="Y114">
        <v>2</v>
      </c>
      <c r="Z114">
        <v>0</v>
      </c>
      <c r="AA114">
        <v>1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 s="1">
        <v>67900000</v>
      </c>
      <c r="AM114">
        <v>5909774</v>
      </c>
      <c r="AN114" s="1">
        <v>16800000</v>
      </c>
      <c r="AO114" s="1">
        <v>66000000</v>
      </c>
      <c r="AP114">
        <v>26665.9</v>
      </c>
      <c r="AQ114">
        <v>566362.30000000005</v>
      </c>
      <c r="AR114">
        <v>5393.8810000000003</v>
      </c>
      <c r="AS114">
        <v>848283.4</v>
      </c>
      <c r="AT114">
        <v>1182896</v>
      </c>
      <c r="AU114">
        <v>627988</v>
      </c>
      <c r="AV114">
        <v>223654.2</v>
      </c>
      <c r="AW114">
        <v>1889339</v>
      </c>
      <c r="AX114">
        <v>2073888</v>
      </c>
      <c r="AY114">
        <v>414531.2</v>
      </c>
      <c r="AZ114">
        <v>548158.9</v>
      </c>
      <c r="BA114">
        <v>994147.8</v>
      </c>
      <c r="BB114">
        <v>68649.67</v>
      </c>
      <c r="BC114">
        <v>146194.29999999999</v>
      </c>
      <c r="BD114">
        <v>27440.14</v>
      </c>
      <c r="BE114">
        <v>918749.4</v>
      </c>
      <c r="BF114" s="1">
        <v>14500000</v>
      </c>
      <c r="BG114">
        <v>2784797</v>
      </c>
      <c r="BH114">
        <v>3124977</v>
      </c>
      <c r="BI114">
        <v>789277.2</v>
      </c>
      <c r="BJ114">
        <v>279212</v>
      </c>
      <c r="BK114">
        <v>201648.6</v>
      </c>
      <c r="BL114">
        <v>0.97015150000000006</v>
      </c>
      <c r="BM114">
        <v>1.24657E-2</v>
      </c>
      <c r="BN114">
        <v>1.73829E-2</v>
      </c>
      <c r="BO114">
        <v>0.21419460000000001</v>
      </c>
      <c r="BP114">
        <v>0.64441689999999996</v>
      </c>
      <c r="BQ114">
        <v>0.1413886</v>
      </c>
      <c r="BR114">
        <v>7.8593700000000002E-2</v>
      </c>
      <c r="BS114">
        <v>0.72877930000000002</v>
      </c>
      <c r="BT114">
        <v>0.19262699999999999</v>
      </c>
      <c r="BU114">
        <v>6.0510000000000001E-2</v>
      </c>
      <c r="BV114">
        <v>5.59208E-2</v>
      </c>
      <c r="BW114">
        <v>0.88356920000000005</v>
      </c>
      <c r="BX114">
        <v>0.92415780000000003</v>
      </c>
      <c r="BY114">
        <v>1.394458</v>
      </c>
      <c r="BZ114">
        <v>0.66009410000000002</v>
      </c>
      <c r="CA114">
        <v>2.4509210000000001</v>
      </c>
      <c r="CB114">
        <v>0.92338229999999999</v>
      </c>
      <c r="CC114">
        <v>1.3899159999999999</v>
      </c>
      <c r="CD114">
        <v>0.65268199999999998</v>
      </c>
      <c r="CE114">
        <v>2.5434260000000002</v>
      </c>
      <c r="CF114">
        <v>0.6676569</v>
      </c>
      <c r="CG114">
        <v>0.1445158</v>
      </c>
      <c r="CH114">
        <v>2.9050300000000001E-2</v>
      </c>
      <c r="CI114">
        <v>5.9439999999999996E-3</v>
      </c>
      <c r="CJ114">
        <f t="shared" si="1"/>
        <v>0.66765694106474327</v>
      </c>
    </row>
    <row r="115" spans="1:88" x14ac:dyDescent="0.25">
      <c r="A115" t="s">
        <v>200</v>
      </c>
      <c r="B115" s="1">
        <v>68100000</v>
      </c>
      <c r="C115">
        <v>6040659</v>
      </c>
      <c r="D115" s="1">
        <v>16700000</v>
      </c>
      <c r="E115" s="1">
        <v>66000000</v>
      </c>
      <c r="F115">
        <v>3919</v>
      </c>
      <c r="G115">
        <v>573805</v>
      </c>
      <c r="H115">
        <v>6245</v>
      </c>
      <c r="I115">
        <v>863398</v>
      </c>
      <c r="J115">
        <v>1040465</v>
      </c>
      <c r="K115">
        <v>772937</v>
      </c>
      <c r="L115">
        <v>280287</v>
      </c>
      <c r="M115">
        <v>2072427</v>
      </c>
      <c r="N115">
        <v>1923353</v>
      </c>
      <c r="O115">
        <v>517438</v>
      </c>
      <c r="P115">
        <v>444296</v>
      </c>
      <c r="Q115">
        <v>980599</v>
      </c>
      <c r="R115">
        <v>71933</v>
      </c>
      <c r="S115">
        <v>137908</v>
      </c>
      <c r="T115">
        <v>27773</v>
      </c>
      <c r="U115">
        <v>986327</v>
      </c>
      <c r="V115" s="1">
        <v>14700000</v>
      </c>
      <c r="W115">
        <v>2969080</v>
      </c>
      <c r="X115">
        <v>3071579</v>
      </c>
      <c r="Y115">
        <v>3</v>
      </c>
      <c r="Z115">
        <v>0</v>
      </c>
      <c r="AA115">
        <v>0</v>
      </c>
      <c r="AB115">
        <v>1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 s="1">
        <v>67900000</v>
      </c>
      <c r="AM115">
        <v>5812002</v>
      </c>
      <c r="AN115" s="1">
        <v>16700000</v>
      </c>
      <c r="AO115" s="1">
        <v>65800000</v>
      </c>
      <c r="AP115">
        <v>4437.82</v>
      </c>
      <c r="AQ115">
        <v>642200.6</v>
      </c>
      <c r="AR115">
        <v>7550.1310000000003</v>
      </c>
      <c r="AS115">
        <v>937777.4</v>
      </c>
      <c r="AT115">
        <v>1163915</v>
      </c>
      <c r="AU115">
        <v>691616.9</v>
      </c>
      <c r="AV115">
        <v>278094.09999999998</v>
      </c>
      <c r="AW115">
        <v>1816243</v>
      </c>
      <c r="AX115">
        <v>1907707</v>
      </c>
      <c r="AY115">
        <v>476981.7</v>
      </c>
      <c r="AZ115">
        <v>441056.1</v>
      </c>
      <c r="BA115">
        <v>1017557</v>
      </c>
      <c r="BB115">
        <v>77543.92</v>
      </c>
      <c r="BC115">
        <v>149006.20000000001</v>
      </c>
      <c r="BD115">
        <v>24579.23</v>
      </c>
      <c r="BE115">
        <v>963614.9</v>
      </c>
      <c r="BF115" s="1">
        <v>14600000</v>
      </c>
      <c r="BG115">
        <v>2782986</v>
      </c>
      <c r="BH115">
        <v>3029016</v>
      </c>
      <c r="BI115">
        <v>846700.6</v>
      </c>
      <c r="BJ115">
        <v>266373.8</v>
      </c>
      <c r="BK115">
        <v>239663.3</v>
      </c>
      <c r="BL115">
        <v>0.96905680000000005</v>
      </c>
      <c r="BM115">
        <v>1.38069E-2</v>
      </c>
      <c r="BN115">
        <v>1.71363E-2</v>
      </c>
      <c r="BO115">
        <v>0.23170979999999999</v>
      </c>
      <c r="BP115">
        <v>0.6084889</v>
      </c>
      <c r="BQ115">
        <v>0.15980130000000001</v>
      </c>
      <c r="BR115">
        <v>0.10586569999999999</v>
      </c>
      <c r="BS115">
        <v>0.72623179999999998</v>
      </c>
      <c r="BT115">
        <v>0.16790260000000001</v>
      </c>
      <c r="BU115">
        <v>6.1427200000000001E-2</v>
      </c>
      <c r="BV115">
        <v>5.8170800000000002E-2</v>
      </c>
      <c r="BW115">
        <v>0.88040200000000002</v>
      </c>
      <c r="BX115">
        <v>0.94698830000000001</v>
      </c>
      <c r="BY115">
        <v>1.241142</v>
      </c>
      <c r="BZ115">
        <v>0.68966159999999999</v>
      </c>
      <c r="CA115">
        <v>1.585996</v>
      </c>
      <c r="CB115">
        <v>0.95136889999999996</v>
      </c>
      <c r="CC115">
        <v>1.2491429999999999</v>
      </c>
      <c r="CD115">
        <v>0.68884699999999999</v>
      </c>
      <c r="CE115">
        <v>1.64845</v>
      </c>
      <c r="CF115">
        <v>0.68481130000000001</v>
      </c>
      <c r="CG115">
        <v>0.13981979999999999</v>
      </c>
      <c r="CH115">
        <v>2.8157999999999999E-2</v>
      </c>
      <c r="CI115">
        <v>7.2329999999999998E-3</v>
      </c>
      <c r="CJ115">
        <f t="shared" si="1"/>
        <v>0.68481134222257856</v>
      </c>
    </row>
    <row r="116" spans="1:88" x14ac:dyDescent="0.25">
      <c r="A116" t="s">
        <v>201</v>
      </c>
      <c r="B116" s="1">
        <v>68000000</v>
      </c>
      <c r="C116">
        <v>5550077</v>
      </c>
      <c r="D116" s="1">
        <v>16800000</v>
      </c>
      <c r="E116" s="1">
        <v>65800000</v>
      </c>
      <c r="F116">
        <v>31036</v>
      </c>
      <c r="G116">
        <v>499286</v>
      </c>
      <c r="H116">
        <v>4313</v>
      </c>
      <c r="I116">
        <v>818592</v>
      </c>
      <c r="J116">
        <v>1054690</v>
      </c>
      <c r="K116">
        <v>765817</v>
      </c>
      <c r="L116">
        <v>303652</v>
      </c>
      <c r="M116">
        <v>1726048</v>
      </c>
      <c r="N116">
        <v>1944302</v>
      </c>
      <c r="O116">
        <v>480815</v>
      </c>
      <c r="P116">
        <v>509319</v>
      </c>
      <c r="Q116">
        <v>998812</v>
      </c>
      <c r="R116">
        <v>60692</v>
      </c>
      <c r="S116">
        <v>173156</v>
      </c>
      <c r="T116">
        <v>6446</v>
      </c>
      <c r="U116">
        <v>869551</v>
      </c>
      <c r="V116" s="1">
        <v>14600000</v>
      </c>
      <c r="W116">
        <v>2453683</v>
      </c>
      <c r="X116">
        <v>3096394</v>
      </c>
      <c r="Y116">
        <v>4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 s="1">
        <v>68000000</v>
      </c>
      <c r="AM116">
        <v>5683601</v>
      </c>
      <c r="AN116" s="1">
        <v>16700000</v>
      </c>
      <c r="AO116" s="1">
        <v>65900000</v>
      </c>
      <c r="AP116">
        <v>30818.99</v>
      </c>
      <c r="AQ116">
        <v>607406.80000000005</v>
      </c>
      <c r="AR116">
        <v>4742.0479999999998</v>
      </c>
      <c r="AS116">
        <v>967960.9</v>
      </c>
      <c r="AT116">
        <v>1130563</v>
      </c>
      <c r="AU116">
        <v>616904.5</v>
      </c>
      <c r="AV116">
        <v>290716.59999999998</v>
      </c>
      <c r="AW116">
        <v>1670475</v>
      </c>
      <c r="AX116">
        <v>1928778</v>
      </c>
      <c r="AY116">
        <v>455754.2</v>
      </c>
      <c r="AZ116">
        <v>497347.7</v>
      </c>
      <c r="BA116">
        <v>1052583</v>
      </c>
      <c r="BB116">
        <v>58907.839999999997</v>
      </c>
      <c r="BC116">
        <v>190670.3</v>
      </c>
      <c r="BD116">
        <v>6256.81</v>
      </c>
      <c r="BE116">
        <v>914497.1</v>
      </c>
      <c r="BF116" s="1">
        <v>14500000</v>
      </c>
      <c r="BG116">
        <v>2659979</v>
      </c>
      <c r="BH116">
        <v>3023622</v>
      </c>
      <c r="BI116">
        <v>907558.2</v>
      </c>
      <c r="BJ116">
        <v>277977.8</v>
      </c>
      <c r="BK116">
        <v>185955.3</v>
      </c>
      <c r="BL116">
        <v>0.96912770000000004</v>
      </c>
      <c r="BM116">
        <v>1.42401E-2</v>
      </c>
      <c r="BN116">
        <v>1.66322E-2</v>
      </c>
      <c r="BO116">
        <v>0.22489039999999999</v>
      </c>
      <c r="BP116">
        <v>0.60896600000000001</v>
      </c>
      <c r="BQ116">
        <v>0.1661436</v>
      </c>
      <c r="BR116">
        <v>0.1070053</v>
      </c>
      <c r="BS116">
        <v>0.7099337</v>
      </c>
      <c r="BT116">
        <v>0.183061</v>
      </c>
      <c r="BU116">
        <v>6.3802499999999998E-2</v>
      </c>
      <c r="BV116">
        <v>5.54324E-2</v>
      </c>
      <c r="BW116">
        <v>0.88076509999999997</v>
      </c>
      <c r="BX116">
        <v>0.86881229999999998</v>
      </c>
      <c r="BY116">
        <v>1.1679839999999999</v>
      </c>
      <c r="BZ116">
        <v>0.73877590000000004</v>
      </c>
      <c r="CA116">
        <v>1.7107650000000001</v>
      </c>
      <c r="CB116">
        <v>0.87248859999999995</v>
      </c>
      <c r="CC116">
        <v>1.1867559999999999</v>
      </c>
      <c r="CD116">
        <v>0.74062799999999995</v>
      </c>
      <c r="CE116">
        <v>1.625122</v>
      </c>
      <c r="CF116">
        <v>0.62751170000000001</v>
      </c>
      <c r="CG116">
        <v>0.1991327</v>
      </c>
      <c r="CH116">
        <v>7.4130000000000003E-3</v>
      </c>
      <c r="CI116">
        <v>5.2687999999999997E-3</v>
      </c>
      <c r="CJ116">
        <f t="shared" si="1"/>
        <v>0.62751171044202303</v>
      </c>
    </row>
    <row r="117" spans="1:88" x14ac:dyDescent="0.25">
      <c r="A117" t="s">
        <v>202</v>
      </c>
      <c r="B117" s="1">
        <v>68400000</v>
      </c>
      <c r="C117">
        <v>5564040</v>
      </c>
      <c r="D117" s="1">
        <v>17100000</v>
      </c>
      <c r="E117" s="1">
        <v>66400000</v>
      </c>
      <c r="F117">
        <v>5556</v>
      </c>
      <c r="G117">
        <v>555583</v>
      </c>
      <c r="H117">
        <v>8890</v>
      </c>
      <c r="I117">
        <v>834895</v>
      </c>
      <c r="J117">
        <v>1118200</v>
      </c>
      <c r="K117">
        <v>653844</v>
      </c>
      <c r="L117">
        <v>256460</v>
      </c>
      <c r="M117">
        <v>1712451</v>
      </c>
      <c r="N117">
        <v>1933420</v>
      </c>
      <c r="O117">
        <v>502307</v>
      </c>
      <c r="P117">
        <v>430367</v>
      </c>
      <c r="Q117">
        <v>1036978</v>
      </c>
      <c r="R117">
        <v>63176</v>
      </c>
      <c r="S117">
        <v>169902</v>
      </c>
      <c r="T117">
        <v>5219</v>
      </c>
      <c r="U117">
        <v>893930</v>
      </c>
      <c r="V117" s="1">
        <v>14900000</v>
      </c>
      <c r="W117">
        <v>2485692</v>
      </c>
      <c r="X117">
        <v>3078348</v>
      </c>
      <c r="Y117">
        <v>5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 s="1">
        <v>67600000</v>
      </c>
      <c r="AM117">
        <v>5795533</v>
      </c>
      <c r="AN117" s="1">
        <v>16900000</v>
      </c>
      <c r="AO117" s="1">
        <v>65500000</v>
      </c>
      <c r="AP117">
        <v>4323.2370000000001</v>
      </c>
      <c r="AQ117">
        <v>647229.6</v>
      </c>
      <c r="AR117">
        <v>10257.629999999999</v>
      </c>
      <c r="AS117">
        <v>973406.4</v>
      </c>
      <c r="AT117">
        <v>1161816</v>
      </c>
      <c r="AU117">
        <v>635520.6</v>
      </c>
      <c r="AV117">
        <v>251872.8</v>
      </c>
      <c r="AW117">
        <v>1809223</v>
      </c>
      <c r="AX117">
        <v>1899638</v>
      </c>
      <c r="AY117">
        <v>520347.8</v>
      </c>
      <c r="AZ117">
        <v>427680.6</v>
      </c>
      <c r="BA117">
        <v>1086601</v>
      </c>
      <c r="BB117">
        <v>61959.26</v>
      </c>
      <c r="BC117">
        <v>178646.39999999999</v>
      </c>
      <c r="BD117">
        <v>3388.3090000000002</v>
      </c>
      <c r="BE117">
        <v>917773.7</v>
      </c>
      <c r="BF117" s="1">
        <v>14700000</v>
      </c>
      <c r="BG117">
        <v>2779438</v>
      </c>
      <c r="BH117">
        <v>3016095</v>
      </c>
      <c r="BI117">
        <v>914131.9</v>
      </c>
      <c r="BJ117">
        <v>260760.6</v>
      </c>
      <c r="BK117">
        <v>206167.8</v>
      </c>
      <c r="BL117">
        <v>0.9684256</v>
      </c>
      <c r="BM117">
        <v>1.4394199999999999E-2</v>
      </c>
      <c r="BN117">
        <v>1.7180299999999999E-2</v>
      </c>
      <c r="BO117">
        <v>0.2143342</v>
      </c>
      <c r="BP117">
        <v>0.61017440000000001</v>
      </c>
      <c r="BQ117">
        <v>0.17549129999999999</v>
      </c>
      <c r="BR117">
        <v>9.7655699999999998E-2</v>
      </c>
      <c r="BS117">
        <v>0.73652459999999997</v>
      </c>
      <c r="BT117">
        <v>0.16581960000000001</v>
      </c>
      <c r="BU117">
        <v>6.4965599999999998E-2</v>
      </c>
      <c r="BV117">
        <v>5.4871700000000002E-2</v>
      </c>
      <c r="BW117">
        <v>0.88016269999999996</v>
      </c>
      <c r="BX117">
        <v>0.84462820000000005</v>
      </c>
      <c r="BY117">
        <v>1.193557</v>
      </c>
      <c r="BZ117">
        <v>0.81877409999999995</v>
      </c>
      <c r="CA117">
        <v>1.698002</v>
      </c>
      <c r="CB117">
        <v>0.84246739999999998</v>
      </c>
      <c r="CC117">
        <v>1.209659</v>
      </c>
      <c r="CD117">
        <v>0.82025780000000004</v>
      </c>
      <c r="CE117">
        <v>1.670768</v>
      </c>
      <c r="CF117">
        <v>0.66491199999999995</v>
      </c>
      <c r="CG117">
        <v>0.19006190000000001</v>
      </c>
      <c r="CH117">
        <v>5.8383000000000003E-3</v>
      </c>
      <c r="CI117">
        <v>1.0647999999999999E-2</v>
      </c>
      <c r="CJ117">
        <f t="shared" si="1"/>
        <v>0.66491200386601113</v>
      </c>
    </row>
    <row r="118" spans="1:88" x14ac:dyDescent="0.25">
      <c r="A118" t="s">
        <v>203</v>
      </c>
      <c r="B118" s="1">
        <v>68000000</v>
      </c>
      <c r="C118">
        <v>5638741</v>
      </c>
      <c r="D118" s="1">
        <v>17100000</v>
      </c>
      <c r="E118" s="1">
        <v>66100000</v>
      </c>
      <c r="F118">
        <v>24430</v>
      </c>
      <c r="G118">
        <v>711485</v>
      </c>
      <c r="H118">
        <v>11523</v>
      </c>
      <c r="I118">
        <v>1049434</v>
      </c>
      <c r="J118">
        <v>1402718</v>
      </c>
      <c r="K118">
        <v>665968</v>
      </c>
      <c r="L118">
        <v>301752</v>
      </c>
      <c r="M118">
        <v>1586548</v>
      </c>
      <c r="N118">
        <v>1890584</v>
      </c>
      <c r="O118">
        <v>414934</v>
      </c>
      <c r="P118">
        <v>540955</v>
      </c>
      <c r="Q118">
        <v>915176</v>
      </c>
      <c r="R118">
        <v>58064</v>
      </c>
      <c r="S118">
        <v>255546</v>
      </c>
      <c r="T118">
        <v>21274</v>
      </c>
      <c r="U118">
        <v>970734</v>
      </c>
      <c r="V118" s="1">
        <v>14700000</v>
      </c>
      <c r="W118">
        <v>2705856</v>
      </c>
      <c r="X118">
        <v>2932885</v>
      </c>
      <c r="Y118">
        <v>6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1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 s="1">
        <v>67800000</v>
      </c>
      <c r="AM118">
        <v>5750436</v>
      </c>
      <c r="AN118" s="1">
        <v>16900000</v>
      </c>
      <c r="AO118" s="1">
        <v>65700000</v>
      </c>
      <c r="AP118">
        <v>22864.400000000001</v>
      </c>
      <c r="AQ118">
        <v>689555.1</v>
      </c>
      <c r="AR118">
        <v>10834.88</v>
      </c>
      <c r="AS118">
        <v>1050242</v>
      </c>
      <c r="AT118">
        <v>1242083</v>
      </c>
      <c r="AU118">
        <v>751164.2</v>
      </c>
      <c r="AV118">
        <v>293640.40000000002</v>
      </c>
      <c r="AW118">
        <v>1673576</v>
      </c>
      <c r="AX118">
        <v>1872379</v>
      </c>
      <c r="AY118">
        <v>447931.8</v>
      </c>
      <c r="AZ118">
        <v>530072.1</v>
      </c>
      <c r="BA118">
        <v>947348.2</v>
      </c>
      <c r="BB118">
        <v>52825.43</v>
      </c>
      <c r="BC118">
        <v>239950.8</v>
      </c>
      <c r="BD118">
        <v>22001.64</v>
      </c>
      <c r="BE118">
        <v>989157.2</v>
      </c>
      <c r="BF118" s="1">
        <v>14600000</v>
      </c>
      <c r="BG118">
        <v>2848913</v>
      </c>
      <c r="BH118">
        <v>2901523</v>
      </c>
      <c r="BI118">
        <v>1063250</v>
      </c>
      <c r="BJ118">
        <v>231033.4</v>
      </c>
      <c r="BK118">
        <v>202000.8</v>
      </c>
      <c r="BL118">
        <v>0.96629229999999999</v>
      </c>
      <c r="BM118">
        <v>1.5443399999999999E-2</v>
      </c>
      <c r="BN118">
        <v>1.8264300000000001E-2</v>
      </c>
      <c r="BO118">
        <v>0.2614863</v>
      </c>
      <c r="BP118">
        <v>0.58258500000000002</v>
      </c>
      <c r="BQ118">
        <v>0.1559287</v>
      </c>
      <c r="BR118">
        <v>0.10891339999999999</v>
      </c>
      <c r="BS118">
        <v>0.69447899999999996</v>
      </c>
      <c r="BT118">
        <v>0.19660759999999999</v>
      </c>
      <c r="BU118">
        <v>5.71843E-2</v>
      </c>
      <c r="BV118">
        <v>5.9707999999999997E-2</v>
      </c>
      <c r="BW118">
        <v>0.88310759999999999</v>
      </c>
      <c r="BX118">
        <v>1.044133</v>
      </c>
      <c r="BY118">
        <v>1.1826639999999999</v>
      </c>
      <c r="BZ118">
        <v>0.59631679999999998</v>
      </c>
      <c r="CA118">
        <v>1.8051740000000001</v>
      </c>
      <c r="CB118">
        <v>1.0354509999999999</v>
      </c>
      <c r="CC118">
        <v>1.192393</v>
      </c>
      <c r="CD118">
        <v>0.60031670000000004</v>
      </c>
      <c r="CE118">
        <v>1.854042</v>
      </c>
      <c r="CF118">
        <v>0.65656789999999998</v>
      </c>
      <c r="CG118">
        <v>0.26325029999999999</v>
      </c>
      <c r="CH118">
        <v>2.1915400000000002E-2</v>
      </c>
      <c r="CI118">
        <v>1.0980200000000001E-2</v>
      </c>
      <c r="CJ118">
        <f t="shared" si="1"/>
        <v>0.65656781960729049</v>
      </c>
    </row>
    <row r="119" spans="1:88" x14ac:dyDescent="0.25">
      <c r="A119" t="s">
        <v>204</v>
      </c>
      <c r="B119" s="1">
        <v>67100000</v>
      </c>
      <c r="C119">
        <v>5738345</v>
      </c>
      <c r="D119" s="1">
        <v>17200000</v>
      </c>
      <c r="E119" s="1">
        <v>65100000</v>
      </c>
      <c r="F119">
        <v>1114</v>
      </c>
      <c r="G119">
        <v>594521</v>
      </c>
      <c r="H119">
        <v>3601</v>
      </c>
      <c r="I119">
        <v>911656</v>
      </c>
      <c r="J119">
        <v>1343078</v>
      </c>
      <c r="K119">
        <v>670528</v>
      </c>
      <c r="L119">
        <v>225862</v>
      </c>
      <c r="M119">
        <v>1826207</v>
      </c>
      <c r="N119">
        <v>1864426</v>
      </c>
      <c r="O119">
        <v>501140</v>
      </c>
      <c r="P119">
        <v>552852</v>
      </c>
      <c r="Q119">
        <v>1035291</v>
      </c>
      <c r="R119">
        <v>32996</v>
      </c>
      <c r="S119">
        <v>158720</v>
      </c>
      <c r="T119">
        <v>26433</v>
      </c>
      <c r="U119">
        <v>925839</v>
      </c>
      <c r="V119" s="1">
        <v>14800000</v>
      </c>
      <c r="W119">
        <v>2784281</v>
      </c>
      <c r="X119">
        <v>2954064</v>
      </c>
      <c r="Y119">
        <v>7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>
        <v>0</v>
      </c>
      <c r="AL119" s="1">
        <v>67400000</v>
      </c>
      <c r="AM119">
        <v>5742235</v>
      </c>
      <c r="AN119" s="1">
        <v>17000000</v>
      </c>
      <c r="AO119" s="1">
        <v>65400000</v>
      </c>
      <c r="AP119">
        <v>1881.7370000000001</v>
      </c>
      <c r="AQ119">
        <v>580866.5</v>
      </c>
      <c r="AR119">
        <v>3782.3809999999999</v>
      </c>
      <c r="AS119">
        <v>885276.1</v>
      </c>
      <c r="AT119">
        <v>1206293</v>
      </c>
      <c r="AU119">
        <v>704972.5</v>
      </c>
      <c r="AV119">
        <v>241573.2</v>
      </c>
      <c r="AW119">
        <v>1866596</v>
      </c>
      <c r="AX119">
        <v>1858992</v>
      </c>
      <c r="AY119">
        <v>493007.6</v>
      </c>
      <c r="AZ119">
        <v>545555.4</v>
      </c>
      <c r="BA119">
        <v>979956.8</v>
      </c>
      <c r="BB119">
        <v>30788.01</v>
      </c>
      <c r="BC119">
        <v>150752.4</v>
      </c>
      <c r="BD119">
        <v>24366.23</v>
      </c>
      <c r="BE119">
        <v>909038.9</v>
      </c>
      <c r="BF119" s="1">
        <v>14700000</v>
      </c>
      <c r="BG119">
        <v>2832162</v>
      </c>
      <c r="BH119">
        <v>2910073</v>
      </c>
      <c r="BI119">
        <v>836195.9</v>
      </c>
      <c r="BJ119">
        <v>183139.9</v>
      </c>
      <c r="BK119">
        <v>197815.3</v>
      </c>
      <c r="BL119">
        <v>0.9690143</v>
      </c>
      <c r="BM119">
        <v>1.3115E-2</v>
      </c>
      <c r="BN119">
        <v>1.78707E-2</v>
      </c>
      <c r="BO119">
        <v>0.2300392</v>
      </c>
      <c r="BP119">
        <v>0.60908779999999996</v>
      </c>
      <c r="BQ119">
        <v>0.16087299999999999</v>
      </c>
      <c r="BR119">
        <v>9.1293399999999997E-2</v>
      </c>
      <c r="BS119">
        <v>0.70253489999999996</v>
      </c>
      <c r="BT119">
        <v>0.20617179999999999</v>
      </c>
      <c r="BU119">
        <v>5.9036600000000002E-2</v>
      </c>
      <c r="BV119">
        <v>5.4764199999999999E-2</v>
      </c>
      <c r="BW119">
        <v>0.88619919999999996</v>
      </c>
      <c r="BX119">
        <v>0.9276316</v>
      </c>
      <c r="BY119">
        <v>1.3626180000000001</v>
      </c>
      <c r="BZ119">
        <v>0.69932879999999997</v>
      </c>
      <c r="CA119">
        <v>2.258343</v>
      </c>
      <c r="CB119">
        <v>0.92678000000000005</v>
      </c>
      <c r="CC119">
        <v>1.376997</v>
      </c>
      <c r="CD119">
        <v>0.70060180000000005</v>
      </c>
      <c r="CE119">
        <v>2.2875529999999999</v>
      </c>
      <c r="CF119">
        <v>0.65614159999999999</v>
      </c>
      <c r="CG119">
        <v>0.17143369999999999</v>
      </c>
      <c r="CH119">
        <v>2.8550300000000001E-2</v>
      </c>
      <c r="CI119">
        <v>3.9500000000000004E-3</v>
      </c>
      <c r="CJ119">
        <f t="shared" si="1"/>
        <v>0.65614162632426198</v>
      </c>
    </row>
    <row r="120" spans="1:88" x14ac:dyDescent="0.25">
      <c r="A120" t="s">
        <v>205</v>
      </c>
      <c r="B120" s="1">
        <v>67500000</v>
      </c>
      <c r="C120">
        <v>5674562</v>
      </c>
      <c r="D120" s="1">
        <v>16700000</v>
      </c>
      <c r="E120" s="1">
        <v>65300000</v>
      </c>
      <c r="F120">
        <v>18447</v>
      </c>
      <c r="G120">
        <v>504595</v>
      </c>
      <c r="H120">
        <v>3187</v>
      </c>
      <c r="I120">
        <v>851573</v>
      </c>
      <c r="J120">
        <v>1117283</v>
      </c>
      <c r="K120">
        <v>730757</v>
      </c>
      <c r="L120">
        <v>281973</v>
      </c>
      <c r="M120">
        <v>1773391</v>
      </c>
      <c r="N120">
        <v>1887979</v>
      </c>
      <c r="O120">
        <v>425274</v>
      </c>
      <c r="P120">
        <v>495428</v>
      </c>
      <c r="Q120">
        <v>1098235</v>
      </c>
      <c r="R120">
        <v>61926</v>
      </c>
      <c r="S120">
        <v>180242</v>
      </c>
      <c r="T120">
        <v>22518</v>
      </c>
      <c r="U120">
        <v>976223</v>
      </c>
      <c r="V120" s="1">
        <v>14600000</v>
      </c>
      <c r="W120">
        <v>2730694</v>
      </c>
      <c r="X120">
        <v>2943868</v>
      </c>
      <c r="Y120">
        <v>8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1</v>
      </c>
      <c r="AH120">
        <v>0</v>
      </c>
      <c r="AI120">
        <v>0</v>
      </c>
      <c r="AJ120">
        <v>0</v>
      </c>
      <c r="AK120">
        <v>0</v>
      </c>
      <c r="AL120" s="1">
        <v>67900000</v>
      </c>
      <c r="AM120">
        <v>5779998</v>
      </c>
      <c r="AN120" s="1">
        <v>16600000</v>
      </c>
      <c r="AO120" s="1">
        <v>65900000</v>
      </c>
      <c r="AP120">
        <v>20750.240000000002</v>
      </c>
      <c r="AQ120">
        <v>572251.30000000005</v>
      </c>
      <c r="AR120">
        <v>4422.1310000000003</v>
      </c>
      <c r="AS120">
        <v>893365.1</v>
      </c>
      <c r="AT120">
        <v>1045781</v>
      </c>
      <c r="AU120">
        <v>620247.80000000005</v>
      </c>
      <c r="AV120">
        <v>273912.09999999998</v>
      </c>
      <c r="AW120">
        <v>1867813</v>
      </c>
      <c r="AX120">
        <v>1869486</v>
      </c>
      <c r="AY120">
        <v>422153.8</v>
      </c>
      <c r="AZ120">
        <v>495730.1</v>
      </c>
      <c r="BA120">
        <v>956235.5</v>
      </c>
      <c r="BB120">
        <v>62497.01</v>
      </c>
      <c r="BC120">
        <v>173262.5</v>
      </c>
      <c r="BD120">
        <v>20306.560000000001</v>
      </c>
      <c r="BE120">
        <v>956832</v>
      </c>
      <c r="BF120" s="1">
        <v>14600000</v>
      </c>
      <c r="BG120">
        <v>2856669</v>
      </c>
      <c r="BH120">
        <v>2923329</v>
      </c>
      <c r="BI120">
        <v>872113.6</v>
      </c>
      <c r="BJ120">
        <v>246540.9</v>
      </c>
      <c r="BK120">
        <v>199117.5</v>
      </c>
      <c r="BL120">
        <v>0.97143239999999997</v>
      </c>
      <c r="BM120">
        <v>1.31611E-2</v>
      </c>
      <c r="BN120">
        <v>1.54065E-2</v>
      </c>
      <c r="BO120">
        <v>0.21312790000000001</v>
      </c>
      <c r="BP120">
        <v>0.64181279999999996</v>
      </c>
      <c r="BQ120">
        <v>0.1450593</v>
      </c>
      <c r="BR120">
        <v>0.1037889</v>
      </c>
      <c r="BS120">
        <v>0.70837260000000002</v>
      </c>
      <c r="BT120">
        <v>0.18783859999999999</v>
      </c>
      <c r="BU120">
        <v>5.8064499999999998E-2</v>
      </c>
      <c r="BV120">
        <v>5.8100699999999998E-2</v>
      </c>
      <c r="BW120">
        <v>0.88383480000000003</v>
      </c>
      <c r="BX120">
        <v>1.000624</v>
      </c>
      <c r="BY120">
        <v>1.1706080000000001</v>
      </c>
      <c r="BZ120">
        <v>0.68062109999999998</v>
      </c>
      <c r="CA120">
        <v>1.809815</v>
      </c>
      <c r="CB120">
        <v>0.99959249999999999</v>
      </c>
      <c r="CC120">
        <v>1.1693180000000001</v>
      </c>
      <c r="CD120">
        <v>0.68021759999999998</v>
      </c>
      <c r="CE120">
        <v>1.767965</v>
      </c>
      <c r="CF120">
        <v>0.64055709999999999</v>
      </c>
      <c r="CG120">
        <v>0.18463199999999999</v>
      </c>
      <c r="CH120">
        <v>2.30665E-2</v>
      </c>
      <c r="CI120">
        <v>3.7425000000000002E-3</v>
      </c>
      <c r="CJ120">
        <f t="shared" si="1"/>
        <v>0.6405570354158675</v>
      </c>
    </row>
    <row r="121" spans="1:88" x14ac:dyDescent="0.25">
      <c r="A121" t="s">
        <v>206</v>
      </c>
      <c r="B121" s="1">
        <v>67600000</v>
      </c>
      <c r="C121">
        <v>5606881</v>
      </c>
      <c r="D121" s="1">
        <v>16600000</v>
      </c>
      <c r="E121" s="1">
        <v>65200000</v>
      </c>
      <c r="F121">
        <v>22428</v>
      </c>
      <c r="G121">
        <v>626278</v>
      </c>
      <c r="H121">
        <v>3452</v>
      </c>
      <c r="I121">
        <v>1019700</v>
      </c>
      <c r="J121">
        <v>1179888</v>
      </c>
      <c r="K121">
        <v>794218</v>
      </c>
      <c r="L121">
        <v>313234</v>
      </c>
      <c r="M121">
        <v>1599687</v>
      </c>
      <c r="N121">
        <v>1780666</v>
      </c>
      <c r="O121">
        <v>518935</v>
      </c>
      <c r="P121">
        <v>537057</v>
      </c>
      <c r="Q121">
        <v>1231375</v>
      </c>
      <c r="R121">
        <v>25991</v>
      </c>
      <c r="S121">
        <v>245300</v>
      </c>
      <c r="T121">
        <v>18959</v>
      </c>
      <c r="U121">
        <v>1019245</v>
      </c>
      <c r="V121" s="1">
        <v>14300000</v>
      </c>
      <c r="W121">
        <v>2650483</v>
      </c>
      <c r="X121">
        <v>2956398</v>
      </c>
      <c r="Y121">
        <v>9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1</v>
      </c>
      <c r="AI121">
        <v>0</v>
      </c>
      <c r="AJ121">
        <v>0</v>
      </c>
      <c r="AK121">
        <v>0</v>
      </c>
      <c r="AL121" s="1">
        <v>67200000</v>
      </c>
      <c r="AM121">
        <v>5848249</v>
      </c>
      <c r="AN121" s="1">
        <v>16600000</v>
      </c>
      <c r="AO121" s="1">
        <v>65200000</v>
      </c>
      <c r="AP121">
        <v>25704.400000000001</v>
      </c>
      <c r="AQ121">
        <v>707109.3</v>
      </c>
      <c r="AR121">
        <v>2573.9650000000001</v>
      </c>
      <c r="AS121">
        <v>1124914</v>
      </c>
      <c r="AT121">
        <v>1215094</v>
      </c>
      <c r="AU121">
        <v>680220.3</v>
      </c>
      <c r="AV121">
        <v>280794.90000000002</v>
      </c>
      <c r="AW121">
        <v>1758550</v>
      </c>
      <c r="AX121">
        <v>1765075</v>
      </c>
      <c r="AY121">
        <v>536739.5</v>
      </c>
      <c r="AZ121">
        <v>532315.6</v>
      </c>
      <c r="BA121">
        <v>1022702</v>
      </c>
      <c r="BB121">
        <v>22938.01</v>
      </c>
      <c r="BC121">
        <v>238705.3</v>
      </c>
      <c r="BD121">
        <v>22308.48</v>
      </c>
      <c r="BE121">
        <v>1009194</v>
      </c>
      <c r="BF121" s="1">
        <v>14300000</v>
      </c>
      <c r="BG121">
        <v>2893795</v>
      </c>
      <c r="BH121">
        <v>2954455</v>
      </c>
      <c r="BI121">
        <v>1014832</v>
      </c>
      <c r="BJ121">
        <v>226714</v>
      </c>
      <c r="BK121">
        <v>264757.3</v>
      </c>
      <c r="BL121">
        <v>0.96535269999999995</v>
      </c>
      <c r="BM121">
        <v>1.66561E-2</v>
      </c>
      <c r="BN121">
        <v>1.7991299999999998E-2</v>
      </c>
      <c r="BO121">
        <v>0.22860630000000001</v>
      </c>
      <c r="BP121">
        <v>0.59100799999999998</v>
      </c>
      <c r="BQ121">
        <v>0.18038570000000001</v>
      </c>
      <c r="BR121">
        <v>0.1089118</v>
      </c>
      <c r="BS121">
        <v>0.68461910000000004</v>
      </c>
      <c r="BT121">
        <v>0.20646909999999999</v>
      </c>
      <c r="BU121">
        <v>6.2683799999999998E-2</v>
      </c>
      <c r="BV121">
        <v>6.1855899999999998E-2</v>
      </c>
      <c r="BW121">
        <v>0.87546029999999997</v>
      </c>
      <c r="BX121">
        <v>0.98679170000000005</v>
      </c>
      <c r="BY121">
        <v>1.080166</v>
      </c>
      <c r="BZ121">
        <v>0.78906719999999997</v>
      </c>
      <c r="CA121">
        <v>1.895745</v>
      </c>
      <c r="CB121">
        <v>0.98470590000000002</v>
      </c>
      <c r="CC121">
        <v>1.080918</v>
      </c>
      <c r="CD121">
        <v>0.78794589999999998</v>
      </c>
      <c r="CE121">
        <v>1.850411</v>
      </c>
      <c r="CF121">
        <v>0.62858939999999996</v>
      </c>
      <c r="CG121">
        <v>0.2406683</v>
      </c>
      <c r="CH121">
        <v>1.8600999999999999E-2</v>
      </c>
      <c r="CI121">
        <v>3.3852999999999999E-3</v>
      </c>
      <c r="CJ121">
        <f t="shared" si="1"/>
        <v>0.62858965218674501</v>
      </c>
    </row>
    <row r="122" spans="1:88" x14ac:dyDescent="0.25">
      <c r="A122" t="s">
        <v>207</v>
      </c>
      <c r="B122" s="1">
        <v>68400000</v>
      </c>
      <c r="C122">
        <v>5407373</v>
      </c>
      <c r="D122" s="1">
        <v>16600000</v>
      </c>
      <c r="E122" s="1">
        <v>66600000</v>
      </c>
      <c r="F122">
        <v>11106</v>
      </c>
      <c r="G122">
        <v>557928</v>
      </c>
      <c r="H122">
        <v>15173</v>
      </c>
      <c r="I122">
        <v>829838</v>
      </c>
      <c r="J122">
        <v>1103674</v>
      </c>
      <c r="K122">
        <v>657261</v>
      </c>
      <c r="L122">
        <v>291993</v>
      </c>
      <c r="M122">
        <v>1687722</v>
      </c>
      <c r="N122">
        <v>1849829</v>
      </c>
      <c r="O122">
        <v>437147</v>
      </c>
      <c r="P122">
        <v>464542</v>
      </c>
      <c r="Q122">
        <v>867175</v>
      </c>
      <c r="R122">
        <v>40419</v>
      </c>
      <c r="S122">
        <v>206157</v>
      </c>
      <c r="T122">
        <v>9745</v>
      </c>
      <c r="U122">
        <v>829250</v>
      </c>
      <c r="V122" s="1">
        <v>14600000</v>
      </c>
      <c r="W122">
        <v>2604067</v>
      </c>
      <c r="X122">
        <v>2803306</v>
      </c>
      <c r="Y122">
        <v>10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0</v>
      </c>
      <c r="AK122">
        <v>0</v>
      </c>
      <c r="AL122" s="1">
        <v>67900000</v>
      </c>
      <c r="AM122">
        <v>5736437</v>
      </c>
      <c r="AN122" s="1">
        <v>16800000</v>
      </c>
      <c r="AO122" s="1">
        <v>66000000</v>
      </c>
      <c r="AP122">
        <v>12728.71</v>
      </c>
      <c r="AQ122">
        <v>662615.80000000005</v>
      </c>
      <c r="AR122">
        <v>12427.48</v>
      </c>
      <c r="AS122">
        <v>933581.3</v>
      </c>
      <c r="AT122">
        <v>1152342</v>
      </c>
      <c r="AU122">
        <v>721347</v>
      </c>
      <c r="AV122">
        <v>294346.09999999998</v>
      </c>
      <c r="AW122">
        <v>1940948</v>
      </c>
      <c r="AX122">
        <v>1882687</v>
      </c>
      <c r="AY122">
        <v>477672.8</v>
      </c>
      <c r="AZ122">
        <v>476212.8</v>
      </c>
      <c r="BA122">
        <v>845693.4</v>
      </c>
      <c r="BB122">
        <v>43659.66</v>
      </c>
      <c r="BC122">
        <v>218358.5</v>
      </c>
      <c r="BD122">
        <v>12077.14</v>
      </c>
      <c r="BE122">
        <v>864591.8</v>
      </c>
      <c r="BF122" s="1">
        <v>14700000</v>
      </c>
      <c r="BG122">
        <v>2870915</v>
      </c>
      <c r="BH122">
        <v>2865522</v>
      </c>
      <c r="BI122">
        <v>927154.4</v>
      </c>
      <c r="BJ122">
        <v>219477.4</v>
      </c>
      <c r="BK122">
        <v>220549.3</v>
      </c>
      <c r="BL122">
        <v>0.96936319999999998</v>
      </c>
      <c r="BM122">
        <v>1.3711900000000001E-2</v>
      </c>
      <c r="BN122">
        <v>1.69249E-2</v>
      </c>
      <c r="BO122">
        <v>0.22973070000000001</v>
      </c>
      <c r="BP122">
        <v>0.61814270000000004</v>
      </c>
      <c r="BQ122">
        <v>0.1521267</v>
      </c>
      <c r="BR122">
        <v>0.1109381</v>
      </c>
      <c r="BS122">
        <v>0.70957879999999995</v>
      </c>
      <c r="BT122">
        <v>0.17948310000000001</v>
      </c>
      <c r="BU122">
        <v>5.1560399999999999E-2</v>
      </c>
      <c r="BV122">
        <v>5.2712599999999998E-2</v>
      </c>
      <c r="BW122">
        <v>0.8957271</v>
      </c>
      <c r="BX122">
        <v>1.022346</v>
      </c>
      <c r="BY122">
        <v>1.234324</v>
      </c>
      <c r="BZ122">
        <v>0.6621956</v>
      </c>
      <c r="CA122">
        <v>1.6178669999999999</v>
      </c>
      <c r="CB122">
        <v>1.0168200000000001</v>
      </c>
      <c r="CC122">
        <v>1.239886</v>
      </c>
      <c r="CD122">
        <v>0.66579010000000005</v>
      </c>
      <c r="CE122">
        <v>1.2908010000000001</v>
      </c>
      <c r="CF122">
        <v>0.70975699999999997</v>
      </c>
      <c r="CG122">
        <v>0.24860660000000001</v>
      </c>
      <c r="CH122">
        <v>1.1751599999999999E-2</v>
      </c>
      <c r="CI122">
        <v>1.82843E-2</v>
      </c>
      <c r="CJ122">
        <f t="shared" si="1"/>
        <v>0.70975693279203433</v>
      </c>
    </row>
    <row r="123" spans="1:88" x14ac:dyDescent="0.25">
      <c r="A123" t="s">
        <v>208</v>
      </c>
      <c r="B123" s="1">
        <v>68800000</v>
      </c>
      <c r="C123">
        <v>5299334</v>
      </c>
      <c r="D123" s="1">
        <v>17000000</v>
      </c>
      <c r="E123" s="1">
        <v>66800000</v>
      </c>
      <c r="F123">
        <v>18746</v>
      </c>
      <c r="G123">
        <v>541961</v>
      </c>
      <c r="H123">
        <v>14516</v>
      </c>
      <c r="I123">
        <v>862955</v>
      </c>
      <c r="J123">
        <v>1177089</v>
      </c>
      <c r="K123">
        <v>634330</v>
      </c>
      <c r="L123">
        <v>311865</v>
      </c>
      <c r="M123">
        <v>1673214</v>
      </c>
      <c r="N123">
        <v>1761844</v>
      </c>
      <c r="O123">
        <v>466213</v>
      </c>
      <c r="P123">
        <v>553665</v>
      </c>
      <c r="Q123">
        <v>960028</v>
      </c>
      <c r="R123">
        <v>34151</v>
      </c>
      <c r="S123">
        <v>125278</v>
      </c>
      <c r="T123">
        <v>26575</v>
      </c>
      <c r="U123">
        <v>808014</v>
      </c>
      <c r="V123" s="1">
        <v>14700000</v>
      </c>
      <c r="W123">
        <v>2601398</v>
      </c>
      <c r="X123">
        <v>2697936</v>
      </c>
      <c r="Y123">
        <v>11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1</v>
      </c>
      <c r="AK123">
        <v>0</v>
      </c>
      <c r="AL123" s="1">
        <v>68100000</v>
      </c>
      <c r="AM123">
        <v>5538603</v>
      </c>
      <c r="AN123" s="1">
        <v>17100000</v>
      </c>
      <c r="AO123" s="1">
        <v>66000000</v>
      </c>
      <c r="AP123">
        <v>19688.41</v>
      </c>
      <c r="AQ123">
        <v>582012.19999999995</v>
      </c>
      <c r="AR123">
        <v>15388.64</v>
      </c>
      <c r="AS123">
        <v>926195.8</v>
      </c>
      <c r="AT123">
        <v>1223063</v>
      </c>
      <c r="AU123">
        <v>679579.5</v>
      </c>
      <c r="AV123">
        <v>299546.40000000002</v>
      </c>
      <c r="AW123">
        <v>1808663</v>
      </c>
      <c r="AX123">
        <v>1770828</v>
      </c>
      <c r="AY123">
        <v>489262.5</v>
      </c>
      <c r="AZ123">
        <v>556085.4</v>
      </c>
      <c r="BA123">
        <v>1015609</v>
      </c>
      <c r="BB123">
        <v>41845.43</v>
      </c>
      <c r="BC123">
        <v>126885.4</v>
      </c>
      <c r="BD123">
        <v>23387.68</v>
      </c>
      <c r="BE123">
        <v>835399</v>
      </c>
      <c r="BF123" s="1">
        <v>14800000</v>
      </c>
      <c r="BG123">
        <v>2790402</v>
      </c>
      <c r="BH123">
        <v>2748200</v>
      </c>
      <c r="BI123">
        <v>832107.8</v>
      </c>
      <c r="BJ123">
        <v>217784.9</v>
      </c>
      <c r="BK123">
        <v>197589.7</v>
      </c>
      <c r="BL123">
        <v>0.96845700000000001</v>
      </c>
      <c r="BM123">
        <v>1.35931E-2</v>
      </c>
      <c r="BN123">
        <v>1.7950000000000001E-2</v>
      </c>
      <c r="BO123">
        <v>0.22823789999999999</v>
      </c>
      <c r="BP123">
        <v>0.6074425</v>
      </c>
      <c r="BQ123">
        <v>0.16431960000000001</v>
      </c>
      <c r="BR123">
        <v>0.1140495</v>
      </c>
      <c r="BS123">
        <v>0.6742262</v>
      </c>
      <c r="BT123">
        <v>0.2117243</v>
      </c>
      <c r="BU123">
        <v>6.1094700000000002E-2</v>
      </c>
      <c r="BV123">
        <v>5.0254E-2</v>
      </c>
      <c r="BW123">
        <v>0.88865130000000003</v>
      </c>
      <c r="BX123">
        <v>0.82255929999999999</v>
      </c>
      <c r="BY123">
        <v>1.3205229999999999</v>
      </c>
      <c r="BZ123">
        <v>0.7199489</v>
      </c>
      <c r="CA123">
        <v>1.856425</v>
      </c>
      <c r="CB123">
        <v>0.81860929999999998</v>
      </c>
      <c r="CC123">
        <v>1.3210109999999999</v>
      </c>
      <c r="CD123">
        <v>0.71778640000000005</v>
      </c>
      <c r="CE123">
        <v>1.8330360000000001</v>
      </c>
      <c r="CF123">
        <v>0.62839</v>
      </c>
      <c r="CG123">
        <v>0.1550443</v>
      </c>
      <c r="CH123">
        <v>3.2889300000000003E-2</v>
      </c>
      <c r="CI123">
        <v>1.6821300000000001E-2</v>
      </c>
      <c r="CJ123">
        <f t="shared" si="1"/>
        <v>0.62839002293035651</v>
      </c>
    </row>
    <row r="124" spans="1:88" x14ac:dyDescent="0.25">
      <c r="A124" t="s">
        <v>209</v>
      </c>
      <c r="B124" s="1">
        <v>68400000</v>
      </c>
      <c r="C124">
        <v>5389215</v>
      </c>
      <c r="D124" s="1">
        <v>16900000</v>
      </c>
      <c r="E124" s="1">
        <v>66600000</v>
      </c>
      <c r="F124">
        <v>11644</v>
      </c>
      <c r="G124">
        <v>700260</v>
      </c>
      <c r="H124">
        <v>4500</v>
      </c>
      <c r="I124">
        <v>977966</v>
      </c>
      <c r="J124">
        <v>1145282</v>
      </c>
      <c r="K124">
        <v>596401</v>
      </c>
      <c r="L124">
        <v>256817</v>
      </c>
      <c r="M124">
        <v>1715860</v>
      </c>
      <c r="N124">
        <v>1706939</v>
      </c>
      <c r="O124">
        <v>466360</v>
      </c>
      <c r="P124">
        <v>447725</v>
      </c>
      <c r="Q124">
        <v>923101</v>
      </c>
      <c r="R124">
        <v>27980</v>
      </c>
      <c r="S124">
        <v>152323</v>
      </c>
      <c r="T124">
        <v>34363</v>
      </c>
      <c r="U124">
        <v>832442</v>
      </c>
      <c r="V124" s="1">
        <v>14800000</v>
      </c>
      <c r="W124">
        <v>2800146</v>
      </c>
      <c r="X124">
        <v>2589069</v>
      </c>
      <c r="Y124">
        <v>12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</v>
      </c>
      <c r="AL124" s="1">
        <v>68400000</v>
      </c>
      <c r="AM124">
        <v>5389215</v>
      </c>
      <c r="AN124" s="1">
        <v>16900000</v>
      </c>
      <c r="AO124" s="1">
        <v>66600000</v>
      </c>
      <c r="AP124">
        <v>11644</v>
      </c>
      <c r="AQ124">
        <v>700260</v>
      </c>
      <c r="AR124">
        <v>4500</v>
      </c>
      <c r="AS124">
        <v>977966</v>
      </c>
      <c r="AT124">
        <v>1145282</v>
      </c>
      <c r="AU124">
        <v>596401</v>
      </c>
      <c r="AV124">
        <v>256817</v>
      </c>
      <c r="AW124">
        <v>1715860</v>
      </c>
      <c r="AX124">
        <v>1706939</v>
      </c>
      <c r="AY124">
        <v>466360</v>
      </c>
      <c r="AZ124">
        <v>447725</v>
      </c>
      <c r="BA124">
        <v>923101</v>
      </c>
      <c r="BB124">
        <v>27980</v>
      </c>
      <c r="BC124">
        <v>152323</v>
      </c>
      <c r="BD124">
        <v>34363</v>
      </c>
      <c r="BE124">
        <v>832442</v>
      </c>
      <c r="BF124" s="1">
        <v>14800000</v>
      </c>
      <c r="BG124">
        <v>2800146</v>
      </c>
      <c r="BH124">
        <v>2589069</v>
      </c>
      <c r="BI124">
        <v>1027646</v>
      </c>
      <c r="BJ124">
        <v>152431</v>
      </c>
      <c r="BK124">
        <v>174877</v>
      </c>
      <c r="BL124">
        <v>0.96908510000000003</v>
      </c>
      <c r="BM124">
        <v>1.4239399999999999E-2</v>
      </c>
      <c r="BN124">
        <v>1.6675499999999999E-2</v>
      </c>
      <c r="BO124">
        <v>0.2146392</v>
      </c>
      <c r="BP124">
        <v>0.61752209999999996</v>
      </c>
      <c r="BQ124">
        <v>0.1678386</v>
      </c>
      <c r="BR124">
        <v>0.1064976</v>
      </c>
      <c r="BS124">
        <v>0.70783850000000004</v>
      </c>
      <c r="BT124">
        <v>0.18566389999999999</v>
      </c>
      <c r="BU124">
        <v>5.5923399999999998E-2</v>
      </c>
      <c r="BV124">
        <v>5.04311E-2</v>
      </c>
      <c r="BW124">
        <v>0.89364549999999998</v>
      </c>
      <c r="BX124">
        <v>0.9017887</v>
      </c>
      <c r="BY124">
        <v>1.1710860000000001</v>
      </c>
      <c r="BZ124">
        <v>0.78195709999999996</v>
      </c>
      <c r="CA124">
        <v>1.7433620000000001</v>
      </c>
      <c r="CB124">
        <v>0.9017887</v>
      </c>
      <c r="CC124">
        <v>1.1710860000000001</v>
      </c>
      <c r="CD124">
        <v>0.78195709999999996</v>
      </c>
      <c r="CE124">
        <v>1.7433620000000001</v>
      </c>
      <c r="CF124">
        <v>0.71603720000000004</v>
      </c>
      <c r="CG124">
        <v>0.18298329999999999</v>
      </c>
      <c r="CH124">
        <v>4.1279799999999998E-2</v>
      </c>
      <c r="CI124">
        <v>4.6014000000000003E-3</v>
      </c>
      <c r="CJ124">
        <f t="shared" si="1"/>
        <v>0.71603716284615215</v>
      </c>
    </row>
    <row r="125" spans="1:88" x14ac:dyDescent="0.25">
      <c r="A125" t="s">
        <v>210</v>
      </c>
      <c r="B125" s="1">
        <v>67600000</v>
      </c>
      <c r="C125">
        <v>5751392</v>
      </c>
      <c r="D125" s="1">
        <v>16600000</v>
      </c>
      <c r="E125" s="1">
        <v>65800000</v>
      </c>
      <c r="F125">
        <v>27344</v>
      </c>
      <c r="G125">
        <v>762841</v>
      </c>
      <c r="H125">
        <v>5560</v>
      </c>
      <c r="I125">
        <v>1166125</v>
      </c>
      <c r="J125">
        <v>1114652</v>
      </c>
      <c r="K125">
        <v>504484</v>
      </c>
      <c r="L125">
        <v>246232</v>
      </c>
      <c r="M125">
        <v>1785264</v>
      </c>
      <c r="N125">
        <v>1626548</v>
      </c>
      <c r="O125">
        <v>464277</v>
      </c>
      <c r="P125">
        <v>491611</v>
      </c>
      <c r="Q125">
        <v>931843</v>
      </c>
      <c r="R125">
        <v>54375</v>
      </c>
      <c r="S125">
        <v>167182</v>
      </c>
      <c r="T125">
        <v>25208</v>
      </c>
      <c r="U125">
        <v>1018382</v>
      </c>
      <c r="V125" s="1">
        <v>14500000</v>
      </c>
      <c r="W125">
        <v>2987485</v>
      </c>
      <c r="X125">
        <v>2763907</v>
      </c>
      <c r="Y125">
        <v>1</v>
      </c>
      <c r="Z125">
        <v>1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 s="1">
        <v>68400000</v>
      </c>
      <c r="AM125">
        <v>5467621</v>
      </c>
      <c r="AN125" s="1">
        <v>16800000</v>
      </c>
      <c r="AO125" s="1">
        <v>66400000</v>
      </c>
      <c r="AP125">
        <v>25730.720000000001</v>
      </c>
      <c r="AQ125">
        <v>577742.9</v>
      </c>
      <c r="AR125">
        <v>5064.277</v>
      </c>
      <c r="AS125">
        <v>946078.8</v>
      </c>
      <c r="AT125">
        <v>1078751</v>
      </c>
      <c r="AU125">
        <v>620824.9</v>
      </c>
      <c r="AV125">
        <v>264127.40000000002</v>
      </c>
      <c r="AW125">
        <v>1693571</v>
      </c>
      <c r="AX125">
        <v>1652588</v>
      </c>
      <c r="AY125">
        <v>457467.1</v>
      </c>
      <c r="AZ125">
        <v>497512.2</v>
      </c>
      <c r="BA125">
        <v>1001453</v>
      </c>
      <c r="BB125">
        <v>52363.25</v>
      </c>
      <c r="BC125">
        <v>159745.29999999999</v>
      </c>
      <c r="BD125">
        <v>27392.26</v>
      </c>
      <c r="BE125">
        <v>1003241</v>
      </c>
      <c r="BF125" s="1">
        <v>14700000</v>
      </c>
      <c r="BG125">
        <v>2649060</v>
      </c>
      <c r="BH125">
        <v>2818560</v>
      </c>
      <c r="BI125">
        <v>837322.5</v>
      </c>
      <c r="BJ125">
        <v>263996.79999999999</v>
      </c>
      <c r="BK125">
        <v>213360.4</v>
      </c>
      <c r="BL125">
        <v>0.97040340000000003</v>
      </c>
      <c r="BM125">
        <v>1.3828699999999999E-2</v>
      </c>
      <c r="BN125">
        <v>1.5767900000000001E-2</v>
      </c>
      <c r="BO125">
        <v>0.2239739</v>
      </c>
      <c r="BP125">
        <v>0.61098649999999999</v>
      </c>
      <c r="BQ125">
        <v>0.16503960000000001</v>
      </c>
      <c r="BR125">
        <v>0.1094045</v>
      </c>
      <c r="BS125">
        <v>0.68452040000000003</v>
      </c>
      <c r="BT125">
        <v>0.20607510000000001</v>
      </c>
      <c r="BU125">
        <v>6.0082299999999998E-2</v>
      </c>
      <c r="BV125">
        <v>6.0189600000000003E-2</v>
      </c>
      <c r="BW125">
        <v>0.87972810000000001</v>
      </c>
      <c r="BX125">
        <v>1.0017860000000001</v>
      </c>
      <c r="BY125">
        <v>1.140234</v>
      </c>
      <c r="BZ125">
        <v>0.73686969999999996</v>
      </c>
      <c r="CA125">
        <v>1.883607</v>
      </c>
      <c r="CB125">
        <v>1.0074540000000001</v>
      </c>
      <c r="CC125">
        <v>1.117583</v>
      </c>
      <c r="CD125">
        <v>0.73677329999999996</v>
      </c>
      <c r="CE125">
        <v>1.989433</v>
      </c>
      <c r="CF125">
        <v>0.61067099999999996</v>
      </c>
      <c r="CG125">
        <v>0.16416430000000001</v>
      </c>
      <c r="CH125">
        <v>2.4753000000000001E-2</v>
      </c>
      <c r="CI125">
        <v>4.7679000000000003E-3</v>
      </c>
      <c r="CJ125">
        <f t="shared" si="1"/>
        <v>0.61067101387326295</v>
      </c>
    </row>
    <row r="126" spans="1:88" x14ac:dyDescent="0.25">
      <c r="A126" t="s">
        <v>211</v>
      </c>
      <c r="B126" s="1">
        <v>67700000</v>
      </c>
      <c r="C126">
        <v>5582852</v>
      </c>
      <c r="D126" s="1">
        <v>16500000</v>
      </c>
      <c r="E126" s="1">
        <v>65700000</v>
      </c>
      <c r="F126">
        <v>27974</v>
      </c>
      <c r="G126">
        <v>588766</v>
      </c>
      <c r="H126">
        <v>10101</v>
      </c>
      <c r="I126">
        <v>943326</v>
      </c>
      <c r="J126">
        <v>1057814</v>
      </c>
      <c r="K126">
        <v>781700</v>
      </c>
      <c r="L126">
        <v>267225</v>
      </c>
      <c r="M126">
        <v>1926018</v>
      </c>
      <c r="N126">
        <v>1588583</v>
      </c>
      <c r="O126">
        <v>533936</v>
      </c>
      <c r="P126">
        <v>479612</v>
      </c>
      <c r="Q126">
        <v>943871</v>
      </c>
      <c r="R126">
        <v>48180</v>
      </c>
      <c r="S126">
        <v>163860</v>
      </c>
      <c r="T126">
        <v>13420</v>
      </c>
      <c r="U126">
        <v>957919</v>
      </c>
      <c r="V126" s="1">
        <v>14400000</v>
      </c>
      <c r="W126">
        <v>3012979</v>
      </c>
      <c r="X126">
        <v>2569873</v>
      </c>
      <c r="Y126">
        <v>2</v>
      </c>
      <c r="Z126">
        <v>0</v>
      </c>
      <c r="AA126">
        <v>1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 s="1">
        <v>67900000</v>
      </c>
      <c r="AM126">
        <v>5267087</v>
      </c>
      <c r="AN126" s="1">
        <v>16600000</v>
      </c>
      <c r="AO126" s="1">
        <v>66000000</v>
      </c>
      <c r="AP126">
        <v>26397.9</v>
      </c>
      <c r="AQ126">
        <v>618255.30000000005</v>
      </c>
      <c r="AR126">
        <v>10508.88</v>
      </c>
      <c r="AS126">
        <v>952786.4</v>
      </c>
      <c r="AT126">
        <v>1161653</v>
      </c>
      <c r="AU126">
        <v>676764</v>
      </c>
      <c r="AV126">
        <v>276120.2</v>
      </c>
      <c r="AW126">
        <v>1646707</v>
      </c>
      <c r="AX126">
        <v>1591296</v>
      </c>
      <c r="AY126">
        <v>498717.2</v>
      </c>
      <c r="AZ126">
        <v>488333.9</v>
      </c>
      <c r="BA126">
        <v>934424.8</v>
      </c>
      <c r="BB126">
        <v>50598.68</v>
      </c>
      <c r="BC126">
        <v>172141.3</v>
      </c>
      <c r="BD126">
        <v>13137.14</v>
      </c>
      <c r="BE126">
        <v>922357.4</v>
      </c>
      <c r="BF126" s="1">
        <v>14400000</v>
      </c>
      <c r="BG126">
        <v>2698229</v>
      </c>
      <c r="BH126">
        <v>2568858</v>
      </c>
      <c r="BI126">
        <v>885265.2</v>
      </c>
      <c r="BJ126">
        <v>197373</v>
      </c>
      <c r="BK126">
        <v>199515.6</v>
      </c>
      <c r="BL126">
        <v>0.96894009999999997</v>
      </c>
      <c r="BM126">
        <v>1.39959E-2</v>
      </c>
      <c r="BN126">
        <v>1.7063999999999999E-2</v>
      </c>
      <c r="BO126">
        <v>0.23980119999999999</v>
      </c>
      <c r="BP126">
        <v>0.5834859</v>
      </c>
      <c r="BQ126">
        <v>0.17671290000000001</v>
      </c>
      <c r="BR126">
        <v>0.1172112</v>
      </c>
      <c r="BS126">
        <v>0.67549440000000005</v>
      </c>
      <c r="BT126">
        <v>0.20729439999999999</v>
      </c>
      <c r="BU126">
        <v>5.7504100000000002E-2</v>
      </c>
      <c r="BV126">
        <v>5.6761499999999999E-2</v>
      </c>
      <c r="BW126">
        <v>0.88573449999999998</v>
      </c>
      <c r="BX126">
        <v>0.98708580000000001</v>
      </c>
      <c r="BY126">
        <v>1.2192160000000001</v>
      </c>
      <c r="BZ126">
        <v>0.73691450000000003</v>
      </c>
      <c r="CA126">
        <v>1.7685550000000001</v>
      </c>
      <c r="CB126">
        <v>0.98631020000000003</v>
      </c>
      <c r="CC126">
        <v>1.214674</v>
      </c>
      <c r="CD126">
        <v>0.7295024</v>
      </c>
      <c r="CE126">
        <v>1.8610599999999999</v>
      </c>
      <c r="CF126">
        <v>0.64889180000000002</v>
      </c>
      <c r="CG126">
        <v>0.1710583</v>
      </c>
      <c r="CH126">
        <v>1.4009499999999999E-2</v>
      </c>
      <c r="CI126">
        <v>1.0707899999999999E-2</v>
      </c>
      <c r="CJ126">
        <f t="shared" si="1"/>
        <v>0.6488918187749112</v>
      </c>
    </row>
    <row r="127" spans="1:88" x14ac:dyDescent="0.25">
      <c r="A127" t="s">
        <v>212</v>
      </c>
      <c r="B127" s="1">
        <v>68400000</v>
      </c>
      <c r="C127">
        <v>5394554</v>
      </c>
      <c r="D127" s="1">
        <v>17000000</v>
      </c>
      <c r="E127" s="1">
        <v>66400000</v>
      </c>
      <c r="F127">
        <v>7627</v>
      </c>
      <c r="G127">
        <v>526558</v>
      </c>
      <c r="H127">
        <v>7537</v>
      </c>
      <c r="I127">
        <v>826500</v>
      </c>
      <c r="J127">
        <v>981095</v>
      </c>
      <c r="K127">
        <v>740764</v>
      </c>
      <c r="L127">
        <v>254635</v>
      </c>
      <c r="M127">
        <v>1911694</v>
      </c>
      <c r="N127">
        <v>1575772</v>
      </c>
      <c r="O127">
        <v>568061</v>
      </c>
      <c r="P127">
        <v>476638</v>
      </c>
      <c r="Q127">
        <v>910700</v>
      </c>
      <c r="R127">
        <v>56129</v>
      </c>
      <c r="S127">
        <v>150287</v>
      </c>
      <c r="T127">
        <v>20407</v>
      </c>
      <c r="U127">
        <v>869348</v>
      </c>
      <c r="V127" s="1">
        <v>14900000</v>
      </c>
      <c r="W127">
        <v>2873163</v>
      </c>
      <c r="X127">
        <v>2521391</v>
      </c>
      <c r="Y127">
        <v>3</v>
      </c>
      <c r="Z127">
        <v>0</v>
      </c>
      <c r="AA127">
        <v>0</v>
      </c>
      <c r="AB127">
        <v>1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 s="1">
        <v>68200000</v>
      </c>
      <c r="AM127">
        <v>5165897</v>
      </c>
      <c r="AN127" s="1">
        <v>17000000</v>
      </c>
      <c r="AO127" s="1">
        <v>66200000</v>
      </c>
      <c r="AP127">
        <v>8145.82</v>
      </c>
      <c r="AQ127">
        <v>594953.6</v>
      </c>
      <c r="AR127">
        <v>8842.1319999999996</v>
      </c>
      <c r="AS127">
        <v>900879.4</v>
      </c>
      <c r="AT127">
        <v>1104545</v>
      </c>
      <c r="AU127">
        <v>659443.9</v>
      </c>
      <c r="AV127">
        <v>252442.1</v>
      </c>
      <c r="AW127">
        <v>1655510</v>
      </c>
      <c r="AX127">
        <v>1560126</v>
      </c>
      <c r="AY127">
        <v>527604.69999999995</v>
      </c>
      <c r="AZ127">
        <v>473398.1</v>
      </c>
      <c r="BA127">
        <v>947658.3</v>
      </c>
      <c r="BB127">
        <v>61739.93</v>
      </c>
      <c r="BC127">
        <v>161385.20000000001</v>
      </c>
      <c r="BD127">
        <v>17213.23</v>
      </c>
      <c r="BE127">
        <v>846635.9</v>
      </c>
      <c r="BF127" s="1">
        <v>14800000</v>
      </c>
      <c r="BG127">
        <v>2687069</v>
      </c>
      <c r="BH127">
        <v>2478828</v>
      </c>
      <c r="BI127">
        <v>829839.6</v>
      </c>
      <c r="BJ127">
        <v>203846.8</v>
      </c>
      <c r="BK127">
        <v>162226.29999999999</v>
      </c>
      <c r="BL127">
        <v>0.97059510000000004</v>
      </c>
      <c r="BM127">
        <v>1.32093E-2</v>
      </c>
      <c r="BN127">
        <v>1.6195600000000001E-2</v>
      </c>
      <c r="BO127">
        <v>0.23198959999999999</v>
      </c>
      <c r="BP127">
        <v>0.58240130000000001</v>
      </c>
      <c r="BQ127">
        <v>0.1856091</v>
      </c>
      <c r="BR127">
        <v>0.11043119999999999</v>
      </c>
      <c r="BS127">
        <v>0.68247990000000003</v>
      </c>
      <c r="BT127">
        <v>0.20708879999999999</v>
      </c>
      <c r="BU127">
        <v>5.70267E-2</v>
      </c>
      <c r="BV127">
        <v>5.09475E-2</v>
      </c>
      <c r="BW127">
        <v>0.89202590000000004</v>
      </c>
      <c r="BX127">
        <v>0.89339789999999997</v>
      </c>
      <c r="BY127">
        <v>1.2260740000000001</v>
      </c>
      <c r="BZ127">
        <v>0.80007510000000004</v>
      </c>
      <c r="CA127">
        <v>1.8752740000000001</v>
      </c>
      <c r="CB127">
        <v>0.89777850000000003</v>
      </c>
      <c r="CC127">
        <v>1.234075</v>
      </c>
      <c r="CD127">
        <v>0.79926050000000004</v>
      </c>
      <c r="CE127">
        <v>1.9377279999999999</v>
      </c>
      <c r="CF127">
        <v>0.66041419999999995</v>
      </c>
      <c r="CG127">
        <v>0.1728732</v>
      </c>
      <c r="CH127">
        <v>2.3473899999999999E-2</v>
      </c>
      <c r="CI127">
        <v>9.1191999999999992E-3</v>
      </c>
      <c r="CJ127">
        <f t="shared" si="1"/>
        <v>0.66041425744666815</v>
      </c>
    </row>
    <row r="128" spans="1:88" x14ac:dyDescent="0.25">
      <c r="A128" t="s">
        <v>213</v>
      </c>
      <c r="B128" s="1">
        <v>68400000</v>
      </c>
      <c r="C128">
        <v>4879711</v>
      </c>
      <c r="D128" s="1">
        <v>17300000</v>
      </c>
      <c r="E128" s="1">
        <v>66400000</v>
      </c>
      <c r="F128">
        <v>16744</v>
      </c>
      <c r="G128">
        <v>503248</v>
      </c>
      <c r="H128">
        <v>15852</v>
      </c>
      <c r="I128">
        <v>755942</v>
      </c>
      <c r="J128">
        <v>1092378</v>
      </c>
      <c r="K128">
        <v>770368</v>
      </c>
      <c r="L128">
        <v>210542</v>
      </c>
      <c r="M128">
        <v>1628584</v>
      </c>
      <c r="N128">
        <v>1578727</v>
      </c>
      <c r="O128">
        <v>459671</v>
      </c>
      <c r="P128">
        <v>452290</v>
      </c>
      <c r="Q128">
        <v>929676</v>
      </c>
      <c r="R128">
        <v>50815</v>
      </c>
      <c r="S128">
        <v>147862</v>
      </c>
      <c r="T128">
        <v>17320</v>
      </c>
      <c r="U128">
        <v>762052</v>
      </c>
      <c r="V128" s="1">
        <v>15200000</v>
      </c>
      <c r="W128">
        <v>2306018</v>
      </c>
      <c r="X128">
        <v>2573693</v>
      </c>
      <c r="Y128">
        <v>4</v>
      </c>
      <c r="Z128">
        <v>0</v>
      </c>
      <c r="AA128">
        <v>0</v>
      </c>
      <c r="AB128">
        <v>0</v>
      </c>
      <c r="AC128">
        <v>1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 s="1">
        <v>68300000</v>
      </c>
      <c r="AM128">
        <v>5013235</v>
      </c>
      <c r="AN128" s="1">
        <v>17200000</v>
      </c>
      <c r="AO128" s="1">
        <v>66400000</v>
      </c>
      <c r="AP128">
        <v>16526.990000000002</v>
      </c>
      <c r="AQ128">
        <v>611368.80000000005</v>
      </c>
      <c r="AR128">
        <v>16281.05</v>
      </c>
      <c r="AS128">
        <v>905310.9</v>
      </c>
      <c r="AT128">
        <v>1168251</v>
      </c>
      <c r="AU128">
        <v>621455.5</v>
      </c>
      <c r="AV128">
        <v>197606.6</v>
      </c>
      <c r="AW128">
        <v>1573011</v>
      </c>
      <c r="AX128">
        <v>1563203</v>
      </c>
      <c r="AY128">
        <v>434610.2</v>
      </c>
      <c r="AZ128">
        <v>440318.7</v>
      </c>
      <c r="BA128">
        <v>983447.2</v>
      </c>
      <c r="BB128">
        <v>49030.84</v>
      </c>
      <c r="BC128">
        <v>165376.29999999999</v>
      </c>
      <c r="BD128">
        <v>17130.810000000001</v>
      </c>
      <c r="BE128">
        <v>806998.1</v>
      </c>
      <c r="BF128" s="1">
        <v>15100000</v>
      </c>
      <c r="BG128">
        <v>2512314</v>
      </c>
      <c r="BH128">
        <v>2500921</v>
      </c>
      <c r="BI128">
        <v>903782.2</v>
      </c>
      <c r="BJ128">
        <v>271050.8</v>
      </c>
      <c r="BK128">
        <v>197463.3</v>
      </c>
      <c r="BL128">
        <v>0.96971819999999997</v>
      </c>
      <c r="BM128">
        <v>1.3220900000000001E-2</v>
      </c>
      <c r="BN128">
        <v>1.7060800000000001E-2</v>
      </c>
      <c r="BO128">
        <v>0.2363778</v>
      </c>
      <c r="BP128">
        <v>0.59831319999999999</v>
      </c>
      <c r="BQ128">
        <v>0.16530900000000001</v>
      </c>
      <c r="BR128">
        <v>8.9775099999999997E-2</v>
      </c>
      <c r="BS128">
        <v>0.71018250000000005</v>
      </c>
      <c r="BT128">
        <v>0.20004230000000001</v>
      </c>
      <c r="BU128">
        <v>5.8304300000000003E-2</v>
      </c>
      <c r="BV128">
        <v>4.7843400000000001E-2</v>
      </c>
      <c r="BW128">
        <v>0.89385219999999999</v>
      </c>
      <c r="BX128">
        <v>0.82058109999999995</v>
      </c>
      <c r="BY128">
        <v>1.2904409999999999</v>
      </c>
      <c r="BZ128">
        <v>0.69934229999999997</v>
      </c>
      <c r="CA128">
        <v>2.2282600000000001</v>
      </c>
      <c r="CB128">
        <v>0.82425740000000003</v>
      </c>
      <c r="CC128">
        <v>1.309213</v>
      </c>
      <c r="CD128">
        <v>0.7011944</v>
      </c>
      <c r="CE128">
        <v>2.142617</v>
      </c>
      <c r="CF128">
        <v>0.67531370000000002</v>
      </c>
      <c r="CG128">
        <v>0.19403139999999999</v>
      </c>
      <c r="CH128">
        <v>2.2728100000000001E-2</v>
      </c>
      <c r="CI128">
        <v>2.09699E-2</v>
      </c>
      <c r="CJ128">
        <f t="shared" si="1"/>
        <v>0.67531364087188173</v>
      </c>
    </row>
    <row r="129" spans="1:88" x14ac:dyDescent="0.25">
      <c r="A129" t="s">
        <v>214</v>
      </c>
      <c r="B129" s="1">
        <v>69000000</v>
      </c>
      <c r="C129">
        <v>4759985</v>
      </c>
      <c r="D129" s="1">
        <v>17100000</v>
      </c>
      <c r="E129" s="1">
        <v>67100000</v>
      </c>
      <c r="F129">
        <v>19527</v>
      </c>
      <c r="G129">
        <v>474757</v>
      </c>
      <c r="H129">
        <v>4709</v>
      </c>
      <c r="I129">
        <v>713101</v>
      </c>
      <c r="J129">
        <v>1046371</v>
      </c>
      <c r="K129">
        <v>661422</v>
      </c>
      <c r="L129">
        <v>211912</v>
      </c>
      <c r="M129">
        <v>1444494</v>
      </c>
      <c r="N129">
        <v>1552114</v>
      </c>
      <c r="O129">
        <v>439354</v>
      </c>
      <c r="P129">
        <v>460154</v>
      </c>
      <c r="Q129">
        <v>978903</v>
      </c>
      <c r="R129">
        <v>55685</v>
      </c>
      <c r="S129">
        <v>230747</v>
      </c>
      <c r="T129">
        <v>17076</v>
      </c>
      <c r="U129">
        <v>939371</v>
      </c>
      <c r="V129" s="1">
        <v>15100000</v>
      </c>
      <c r="W129">
        <v>2223223</v>
      </c>
      <c r="X129">
        <v>2536762</v>
      </c>
      <c r="Y129">
        <v>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 s="1">
        <v>68200000</v>
      </c>
      <c r="AM129">
        <v>4991478</v>
      </c>
      <c r="AN129" s="1">
        <v>16900000</v>
      </c>
      <c r="AO129" s="1">
        <v>66200000</v>
      </c>
      <c r="AP129">
        <v>18294.240000000002</v>
      </c>
      <c r="AQ129">
        <v>566403.6</v>
      </c>
      <c r="AR129">
        <v>6076.6310000000003</v>
      </c>
      <c r="AS129">
        <v>851612.4</v>
      </c>
      <c r="AT129">
        <v>1089987</v>
      </c>
      <c r="AU129">
        <v>643098.6</v>
      </c>
      <c r="AV129">
        <v>207324.79999999999</v>
      </c>
      <c r="AW129">
        <v>1541266</v>
      </c>
      <c r="AX129">
        <v>1518332</v>
      </c>
      <c r="AY129">
        <v>457394.8</v>
      </c>
      <c r="AZ129">
        <v>457467.6</v>
      </c>
      <c r="BA129">
        <v>1028526</v>
      </c>
      <c r="BB129">
        <v>54468.26</v>
      </c>
      <c r="BC129">
        <v>239491.4</v>
      </c>
      <c r="BD129">
        <v>15245.31</v>
      </c>
      <c r="BE129">
        <v>963214.7</v>
      </c>
      <c r="BF129" s="1">
        <v>14900000</v>
      </c>
      <c r="BG129">
        <v>2516969</v>
      </c>
      <c r="BH129">
        <v>2474509</v>
      </c>
      <c r="BI129">
        <v>885756.9</v>
      </c>
      <c r="BJ129">
        <v>196195.6</v>
      </c>
      <c r="BK129">
        <v>223425.8</v>
      </c>
      <c r="BL129">
        <v>0.97150669999999995</v>
      </c>
      <c r="BM129">
        <v>1.2497599999999999E-2</v>
      </c>
      <c r="BN129">
        <v>1.5995700000000002E-2</v>
      </c>
      <c r="BO129">
        <v>0.2434357</v>
      </c>
      <c r="BP129">
        <v>0.58342400000000005</v>
      </c>
      <c r="BQ129">
        <v>0.17314019999999999</v>
      </c>
      <c r="BR129">
        <v>9.4966999999999996E-2</v>
      </c>
      <c r="BS129">
        <v>0.69548580000000004</v>
      </c>
      <c r="BT129">
        <v>0.20954719999999999</v>
      </c>
      <c r="BU129">
        <v>6.1001E-2</v>
      </c>
      <c r="BV129">
        <v>5.7127499999999998E-2</v>
      </c>
      <c r="BW129">
        <v>0.88187150000000003</v>
      </c>
      <c r="BX129">
        <v>0.93650029999999995</v>
      </c>
      <c r="BY129">
        <v>1.2799100000000001</v>
      </c>
      <c r="BZ129">
        <v>0.71123590000000003</v>
      </c>
      <c r="CA129">
        <v>2.2065260000000002</v>
      </c>
      <c r="CB129">
        <v>0.93433949999999999</v>
      </c>
      <c r="CC129">
        <v>1.296011</v>
      </c>
      <c r="CD129">
        <v>0.71271960000000001</v>
      </c>
      <c r="CE129">
        <v>2.1792919999999998</v>
      </c>
      <c r="CF129">
        <v>0.66509560000000001</v>
      </c>
      <c r="CG129">
        <v>0.24563989999999999</v>
      </c>
      <c r="CH129">
        <v>1.8178099999999999E-2</v>
      </c>
      <c r="CI129">
        <v>6.6036000000000003E-3</v>
      </c>
      <c r="CJ129">
        <f t="shared" si="1"/>
        <v>0.6650955293746309</v>
      </c>
    </row>
    <row r="130" spans="1:88" x14ac:dyDescent="0.25">
      <c r="A130" t="s">
        <v>215</v>
      </c>
      <c r="B130" s="1">
        <v>68000000</v>
      </c>
      <c r="C130">
        <v>4896166</v>
      </c>
      <c r="D130" s="1">
        <v>16900000</v>
      </c>
      <c r="E130" s="1">
        <v>66200000</v>
      </c>
      <c r="F130">
        <v>30022</v>
      </c>
      <c r="G130">
        <v>694782</v>
      </c>
      <c r="H130">
        <v>0</v>
      </c>
      <c r="I130">
        <v>1024029</v>
      </c>
      <c r="J130">
        <v>1472380</v>
      </c>
      <c r="K130">
        <v>578805</v>
      </c>
      <c r="L130">
        <v>270684</v>
      </c>
      <c r="M130">
        <v>1324882</v>
      </c>
      <c r="N130">
        <v>1534335</v>
      </c>
      <c r="O130">
        <v>416855</v>
      </c>
      <c r="P130">
        <v>415069</v>
      </c>
      <c r="Q130">
        <v>904332</v>
      </c>
      <c r="R130">
        <v>59014</v>
      </c>
      <c r="S130">
        <v>182244</v>
      </c>
      <c r="T130">
        <v>12333</v>
      </c>
      <c r="U130">
        <v>859240</v>
      </c>
      <c r="V130" s="1">
        <v>14600000</v>
      </c>
      <c r="W130">
        <v>2387764</v>
      </c>
      <c r="X130">
        <v>2508402</v>
      </c>
      <c r="Y130">
        <v>6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1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 s="1">
        <v>67700000</v>
      </c>
      <c r="AM130">
        <v>5007861</v>
      </c>
      <c r="AN130" s="1">
        <v>16700000</v>
      </c>
      <c r="AO130" s="1">
        <v>65800000</v>
      </c>
      <c r="AP130">
        <v>28456.400000000001</v>
      </c>
      <c r="AQ130">
        <v>672852.1</v>
      </c>
      <c r="AR130">
        <v>-688.11860000000001</v>
      </c>
      <c r="AS130">
        <v>1024837</v>
      </c>
      <c r="AT130">
        <v>1311745</v>
      </c>
      <c r="AU130">
        <v>664001.19999999995</v>
      </c>
      <c r="AV130">
        <v>262572.40000000002</v>
      </c>
      <c r="AW130">
        <v>1411910</v>
      </c>
      <c r="AX130">
        <v>1516130</v>
      </c>
      <c r="AY130">
        <v>449852.8</v>
      </c>
      <c r="AZ130">
        <v>404186.1</v>
      </c>
      <c r="BA130">
        <v>936504.2</v>
      </c>
      <c r="BB130">
        <v>53775.43</v>
      </c>
      <c r="BC130">
        <v>166648.79999999999</v>
      </c>
      <c r="BD130">
        <v>13060.64</v>
      </c>
      <c r="BE130">
        <v>877663.2</v>
      </c>
      <c r="BF130" s="1">
        <v>14500000</v>
      </c>
      <c r="BG130">
        <v>2530821</v>
      </c>
      <c r="BH130">
        <v>2477040</v>
      </c>
      <c r="BI130">
        <v>914856.2</v>
      </c>
      <c r="BJ130">
        <v>216792.4</v>
      </c>
      <c r="BK130">
        <v>183486.8</v>
      </c>
      <c r="BL130">
        <v>0.96569749999999999</v>
      </c>
      <c r="BM130">
        <v>1.50452E-2</v>
      </c>
      <c r="BN130">
        <v>1.9257199999999999E-2</v>
      </c>
      <c r="BO130">
        <v>0.26289129999999999</v>
      </c>
      <c r="BP130">
        <v>0.55900309999999998</v>
      </c>
      <c r="BQ130">
        <v>0.17810570000000001</v>
      </c>
      <c r="BR130">
        <v>0.1202867</v>
      </c>
      <c r="BS130">
        <v>0.69455219999999995</v>
      </c>
      <c r="BT130">
        <v>0.1851611</v>
      </c>
      <c r="BU130">
        <v>5.7323300000000001E-2</v>
      </c>
      <c r="BV130">
        <v>5.3721600000000001E-2</v>
      </c>
      <c r="BW130">
        <v>0.8889551</v>
      </c>
      <c r="BX130">
        <v>0.93716960000000005</v>
      </c>
      <c r="BY130">
        <v>1.279955</v>
      </c>
      <c r="BZ130">
        <v>0.67748799999999998</v>
      </c>
      <c r="CA130">
        <v>1.5393319999999999</v>
      </c>
      <c r="CB130">
        <v>0.92848810000000004</v>
      </c>
      <c r="CC130">
        <v>1.2896840000000001</v>
      </c>
      <c r="CD130">
        <v>0.68148799999999998</v>
      </c>
      <c r="CE130">
        <v>1.5882000000000001</v>
      </c>
      <c r="CF130">
        <v>0.6565455</v>
      </c>
      <c r="CG130">
        <v>0.21209910000000001</v>
      </c>
      <c r="CH130">
        <v>1.4353400000000001E-2</v>
      </c>
      <c r="CI130">
        <v>0</v>
      </c>
      <c r="CJ130">
        <f t="shared" si="1"/>
        <v>0.65654547991534262</v>
      </c>
    </row>
    <row r="131" spans="1:88" x14ac:dyDescent="0.25">
      <c r="A131" t="s">
        <v>216</v>
      </c>
      <c r="B131" s="1">
        <v>67800000</v>
      </c>
      <c r="C131">
        <v>5102271</v>
      </c>
      <c r="D131" s="1">
        <v>16700000</v>
      </c>
      <c r="E131" s="1">
        <v>65800000</v>
      </c>
      <c r="F131">
        <v>15371</v>
      </c>
      <c r="G131">
        <v>679997</v>
      </c>
      <c r="H131">
        <v>11378</v>
      </c>
      <c r="I131">
        <v>1001243</v>
      </c>
      <c r="J131">
        <v>1277624</v>
      </c>
      <c r="K131">
        <v>620801</v>
      </c>
      <c r="L131">
        <v>184155</v>
      </c>
      <c r="M131">
        <v>1502011</v>
      </c>
      <c r="N131">
        <v>1563085</v>
      </c>
      <c r="O131">
        <v>430837</v>
      </c>
      <c r="P131">
        <v>457538</v>
      </c>
      <c r="Q131">
        <v>1060056</v>
      </c>
      <c r="R131">
        <v>36033</v>
      </c>
      <c r="S131">
        <v>196000</v>
      </c>
      <c r="T131">
        <v>30489</v>
      </c>
      <c r="U131">
        <v>836331</v>
      </c>
      <c r="V131" s="1">
        <v>14500000</v>
      </c>
      <c r="W131">
        <v>2654068</v>
      </c>
      <c r="X131">
        <v>2448203</v>
      </c>
      <c r="Y131">
        <v>7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>
        <v>0</v>
      </c>
      <c r="AL131" s="1">
        <v>68000000</v>
      </c>
      <c r="AM131">
        <v>5106161</v>
      </c>
      <c r="AN131" s="1">
        <v>16500000</v>
      </c>
      <c r="AO131" s="1">
        <v>66100000</v>
      </c>
      <c r="AP131">
        <v>16138.74</v>
      </c>
      <c r="AQ131">
        <v>666342.5</v>
      </c>
      <c r="AR131">
        <v>11559.38</v>
      </c>
      <c r="AS131">
        <v>974863.1</v>
      </c>
      <c r="AT131">
        <v>1140839</v>
      </c>
      <c r="AU131">
        <v>655245.5</v>
      </c>
      <c r="AV131">
        <v>199866.2</v>
      </c>
      <c r="AW131">
        <v>1542400</v>
      </c>
      <c r="AX131">
        <v>1557651</v>
      </c>
      <c r="AY131">
        <v>422704.6</v>
      </c>
      <c r="AZ131">
        <v>450241.4</v>
      </c>
      <c r="BA131">
        <v>1004722</v>
      </c>
      <c r="BB131">
        <v>33825.01</v>
      </c>
      <c r="BC131">
        <v>188032.4</v>
      </c>
      <c r="BD131">
        <v>28422.23</v>
      </c>
      <c r="BE131">
        <v>819530.9</v>
      </c>
      <c r="BF131" s="1">
        <v>14400000</v>
      </c>
      <c r="BG131">
        <v>2701949</v>
      </c>
      <c r="BH131">
        <v>2404212</v>
      </c>
      <c r="BI131">
        <v>919342.9</v>
      </c>
      <c r="BJ131">
        <v>219815.9</v>
      </c>
      <c r="BK131">
        <v>188173.3</v>
      </c>
      <c r="BL131">
        <v>0.96897860000000002</v>
      </c>
      <c r="BM131">
        <v>1.42939E-2</v>
      </c>
      <c r="BN131">
        <v>1.6727499999999999E-2</v>
      </c>
      <c r="BO131">
        <v>0.25006030000000001</v>
      </c>
      <c r="BP131">
        <v>0.58862360000000002</v>
      </c>
      <c r="BQ131">
        <v>0.16131609999999999</v>
      </c>
      <c r="BR131">
        <v>9.0528999999999998E-2</v>
      </c>
      <c r="BS131">
        <v>0.70553500000000002</v>
      </c>
      <c r="BT131">
        <v>0.20393600000000001</v>
      </c>
      <c r="BU131">
        <v>6.1941400000000001E-2</v>
      </c>
      <c r="BV131">
        <v>5.0524300000000001E-2</v>
      </c>
      <c r="BW131">
        <v>0.8875343</v>
      </c>
      <c r="BX131">
        <v>0.81567940000000005</v>
      </c>
      <c r="BY131">
        <v>1.170256</v>
      </c>
      <c r="BZ131">
        <v>0.64510869999999998</v>
      </c>
      <c r="CA131">
        <v>2.2527140000000001</v>
      </c>
      <c r="CB131">
        <v>0.81482790000000005</v>
      </c>
      <c r="CC131">
        <v>1.184634</v>
      </c>
      <c r="CD131">
        <v>0.64638169999999995</v>
      </c>
      <c r="CE131">
        <v>2.2819229999999999</v>
      </c>
      <c r="CF131">
        <v>0.68352420000000003</v>
      </c>
      <c r="CG131">
        <v>0.23435700000000001</v>
      </c>
      <c r="CH131">
        <v>3.6455700000000001E-2</v>
      </c>
      <c r="CI131">
        <v>1.13639E-2</v>
      </c>
      <c r="CJ131">
        <f t="shared" si="1"/>
        <v>0.68352417893343176</v>
      </c>
    </row>
    <row r="132" spans="1:88" x14ac:dyDescent="0.25">
      <c r="A132" t="s">
        <v>217</v>
      </c>
      <c r="B132" s="1">
        <v>67900000</v>
      </c>
      <c r="C132">
        <v>4953664</v>
      </c>
      <c r="D132" s="1">
        <v>16900000</v>
      </c>
      <c r="E132" s="1">
        <v>65500000</v>
      </c>
      <c r="F132">
        <v>3865</v>
      </c>
      <c r="G132">
        <v>642556</v>
      </c>
      <c r="H132">
        <v>3171</v>
      </c>
      <c r="I132">
        <v>935836</v>
      </c>
      <c r="J132">
        <v>1333418</v>
      </c>
      <c r="K132">
        <v>874867</v>
      </c>
      <c r="L132">
        <v>231936</v>
      </c>
      <c r="M132">
        <v>1514840</v>
      </c>
      <c r="N132">
        <v>1517701</v>
      </c>
      <c r="O132">
        <v>469624</v>
      </c>
      <c r="P132">
        <v>457904</v>
      </c>
      <c r="Q132">
        <v>1195186</v>
      </c>
      <c r="R132">
        <v>37990</v>
      </c>
      <c r="S132">
        <v>166834</v>
      </c>
      <c r="T132">
        <v>18203</v>
      </c>
      <c r="U132">
        <v>816455</v>
      </c>
      <c r="V132" s="1">
        <v>14600000</v>
      </c>
      <c r="W132">
        <v>2560161</v>
      </c>
      <c r="X132">
        <v>2393503</v>
      </c>
      <c r="Y132">
        <v>8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1</v>
      </c>
      <c r="AH132">
        <v>0</v>
      </c>
      <c r="AI132">
        <v>0</v>
      </c>
      <c r="AJ132">
        <v>0</v>
      </c>
      <c r="AK132">
        <v>0</v>
      </c>
      <c r="AL132" s="1">
        <v>68300000</v>
      </c>
      <c r="AM132">
        <v>5059100</v>
      </c>
      <c r="AN132" s="1">
        <v>16800000</v>
      </c>
      <c r="AO132" s="1">
        <v>66100000</v>
      </c>
      <c r="AP132">
        <v>6168.2370000000001</v>
      </c>
      <c r="AQ132">
        <v>710212.3</v>
      </c>
      <c r="AR132">
        <v>4406.1310000000003</v>
      </c>
      <c r="AS132">
        <v>977628.1</v>
      </c>
      <c r="AT132">
        <v>1261916</v>
      </c>
      <c r="AU132">
        <v>764357.8</v>
      </c>
      <c r="AV132">
        <v>223875.1</v>
      </c>
      <c r="AW132">
        <v>1609262</v>
      </c>
      <c r="AX132">
        <v>1499208</v>
      </c>
      <c r="AY132">
        <v>466503.8</v>
      </c>
      <c r="AZ132">
        <v>458206.1</v>
      </c>
      <c r="BA132">
        <v>1053187</v>
      </c>
      <c r="BB132">
        <v>38561.01</v>
      </c>
      <c r="BC132">
        <v>159854.5</v>
      </c>
      <c r="BD132">
        <v>15991.56</v>
      </c>
      <c r="BE132">
        <v>797064</v>
      </c>
      <c r="BF132" s="1">
        <v>14600000</v>
      </c>
      <c r="BG132">
        <v>2686136</v>
      </c>
      <c r="BH132">
        <v>2372964</v>
      </c>
      <c r="BI132">
        <v>951000.6</v>
      </c>
      <c r="BJ132">
        <v>187719.9</v>
      </c>
      <c r="BK132">
        <v>157024.5</v>
      </c>
      <c r="BL132">
        <v>0.96725300000000003</v>
      </c>
      <c r="BM132">
        <v>1.4295E-2</v>
      </c>
      <c r="BN132">
        <v>1.84519E-2</v>
      </c>
      <c r="BO132">
        <v>0.26912839999999999</v>
      </c>
      <c r="BP132">
        <v>0.56661689999999998</v>
      </c>
      <c r="BQ132">
        <v>0.1642547</v>
      </c>
      <c r="BR132">
        <v>0.1026343</v>
      </c>
      <c r="BS132">
        <v>0.68730369999999996</v>
      </c>
      <c r="BT132">
        <v>0.2100621</v>
      </c>
      <c r="BU132">
        <v>6.4207600000000004E-2</v>
      </c>
      <c r="BV132">
        <v>4.85931E-2</v>
      </c>
      <c r="BW132">
        <v>0.88719930000000002</v>
      </c>
      <c r="BX132">
        <v>0.75681180000000003</v>
      </c>
      <c r="BY132">
        <v>1.2907930000000001</v>
      </c>
      <c r="BZ132">
        <v>0.61032120000000001</v>
      </c>
      <c r="CA132">
        <v>2.0467040000000001</v>
      </c>
      <c r="CB132">
        <v>0.75578049999999997</v>
      </c>
      <c r="CC132">
        <v>1.2895030000000001</v>
      </c>
      <c r="CD132">
        <v>0.60991779999999995</v>
      </c>
      <c r="CE132">
        <v>2.0048550000000001</v>
      </c>
      <c r="CF132">
        <v>0.72646469999999996</v>
      </c>
      <c r="CG132">
        <v>0.20433950000000001</v>
      </c>
      <c r="CH132">
        <v>2.2295200000000001E-2</v>
      </c>
      <c r="CI132">
        <v>3.3884000000000002E-3</v>
      </c>
      <c r="CJ132">
        <f t="shared" ref="CJ132:CJ148" si="2">AQ132/AS132</f>
        <v>0.72646469552174298</v>
      </c>
    </row>
    <row r="133" spans="1:88" x14ac:dyDescent="0.25">
      <c r="A133" t="s">
        <v>218</v>
      </c>
      <c r="B133" s="1">
        <v>68900000</v>
      </c>
      <c r="C133">
        <v>4626918</v>
      </c>
      <c r="D133" s="1">
        <v>16600000</v>
      </c>
      <c r="E133" s="1">
        <v>66600000</v>
      </c>
      <c r="F133">
        <v>9631</v>
      </c>
      <c r="G133">
        <v>521173</v>
      </c>
      <c r="H133">
        <v>22287</v>
      </c>
      <c r="I133">
        <v>762354</v>
      </c>
      <c r="J133">
        <v>1035158</v>
      </c>
      <c r="K133">
        <v>788451</v>
      </c>
      <c r="L133">
        <v>222182</v>
      </c>
      <c r="M133">
        <v>1407189</v>
      </c>
      <c r="N133">
        <v>1410225</v>
      </c>
      <c r="O133">
        <v>449408</v>
      </c>
      <c r="P133">
        <v>424236</v>
      </c>
      <c r="Q133">
        <v>1186590</v>
      </c>
      <c r="R133">
        <v>82693</v>
      </c>
      <c r="S133">
        <v>227112</v>
      </c>
      <c r="T133">
        <v>9298</v>
      </c>
      <c r="U133">
        <v>896895</v>
      </c>
      <c r="V133" s="1">
        <v>14600000</v>
      </c>
      <c r="W133">
        <v>2336377</v>
      </c>
      <c r="X133">
        <v>2290541</v>
      </c>
      <c r="Y133">
        <v>9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1</v>
      </c>
      <c r="AI133">
        <v>0</v>
      </c>
      <c r="AJ133">
        <v>0</v>
      </c>
      <c r="AK133">
        <v>0</v>
      </c>
      <c r="AL133" s="1">
        <v>68500000</v>
      </c>
      <c r="AM133">
        <v>4868286</v>
      </c>
      <c r="AN133" s="1">
        <v>16700000</v>
      </c>
      <c r="AO133" s="1">
        <v>66600000</v>
      </c>
      <c r="AP133">
        <v>12907.4</v>
      </c>
      <c r="AQ133">
        <v>602004.30000000005</v>
      </c>
      <c r="AR133">
        <v>21408.959999999999</v>
      </c>
      <c r="AS133">
        <v>867568.4</v>
      </c>
      <c r="AT133">
        <v>1070364</v>
      </c>
      <c r="AU133">
        <v>674453.3</v>
      </c>
      <c r="AV133">
        <v>189742.9</v>
      </c>
      <c r="AW133">
        <v>1566052</v>
      </c>
      <c r="AX133">
        <v>1394634</v>
      </c>
      <c r="AY133">
        <v>467212.5</v>
      </c>
      <c r="AZ133">
        <v>419494.6</v>
      </c>
      <c r="BA133">
        <v>977916.8</v>
      </c>
      <c r="BB133">
        <v>79640.009999999995</v>
      </c>
      <c r="BC133">
        <v>220517.3</v>
      </c>
      <c r="BD133">
        <v>12647.48</v>
      </c>
      <c r="BE133">
        <v>886843.7</v>
      </c>
      <c r="BF133" s="1">
        <v>14600000</v>
      </c>
      <c r="BG133">
        <v>2579689</v>
      </c>
      <c r="BH133">
        <v>2288598</v>
      </c>
      <c r="BI133">
        <v>891090.7</v>
      </c>
      <c r="BJ133">
        <v>221618</v>
      </c>
      <c r="BK133">
        <v>190056.3</v>
      </c>
      <c r="BL133">
        <v>0.97171039999999997</v>
      </c>
      <c r="BM133">
        <v>1.26646E-2</v>
      </c>
      <c r="BN133">
        <v>1.5625E-2</v>
      </c>
      <c r="BO133">
        <v>0.24908549999999999</v>
      </c>
      <c r="BP133">
        <v>0.57836600000000005</v>
      </c>
      <c r="BQ133">
        <v>0.17254839999999999</v>
      </c>
      <c r="BR133">
        <v>9.46882E-2</v>
      </c>
      <c r="BS133">
        <v>0.69596979999999997</v>
      </c>
      <c r="BT133">
        <v>0.2093421</v>
      </c>
      <c r="BU133">
        <v>5.9267E-2</v>
      </c>
      <c r="BV133">
        <v>5.3747499999999997E-2</v>
      </c>
      <c r="BW133">
        <v>0.88698549999999998</v>
      </c>
      <c r="BX133">
        <v>0.90687019999999996</v>
      </c>
      <c r="BY133">
        <v>1.233752</v>
      </c>
      <c r="BZ133">
        <v>0.69272769999999995</v>
      </c>
      <c r="CA133">
        <v>2.210858</v>
      </c>
      <c r="CB133">
        <v>0.90478440000000004</v>
      </c>
      <c r="CC133">
        <v>1.234504</v>
      </c>
      <c r="CD133">
        <v>0.69160639999999995</v>
      </c>
      <c r="CE133">
        <v>2.165524</v>
      </c>
      <c r="CF133">
        <v>0.69389829999999997</v>
      </c>
      <c r="CG133">
        <v>0.25322030000000001</v>
      </c>
      <c r="CH133">
        <v>1.03669E-2</v>
      </c>
      <c r="CI133">
        <v>2.92345E-2</v>
      </c>
      <c r="CJ133">
        <f t="shared" si="2"/>
        <v>0.69389837158660927</v>
      </c>
    </row>
    <row r="134" spans="1:88" x14ac:dyDescent="0.25">
      <c r="A134" t="s">
        <v>219</v>
      </c>
      <c r="B134" s="1">
        <v>69100000</v>
      </c>
      <c r="C134">
        <v>4691499</v>
      </c>
      <c r="D134" s="1">
        <v>16400000</v>
      </c>
      <c r="E134" s="1">
        <v>67100000</v>
      </c>
      <c r="F134">
        <v>6938</v>
      </c>
      <c r="G134">
        <v>509285</v>
      </c>
      <c r="H134">
        <v>1637</v>
      </c>
      <c r="I134">
        <v>761445</v>
      </c>
      <c r="J134">
        <v>963161</v>
      </c>
      <c r="K134">
        <v>634669</v>
      </c>
      <c r="L134">
        <v>255402</v>
      </c>
      <c r="M134">
        <v>1497080</v>
      </c>
      <c r="N134">
        <v>1393188</v>
      </c>
      <c r="O134">
        <v>474948</v>
      </c>
      <c r="P134">
        <v>385196</v>
      </c>
      <c r="Q134">
        <v>1010684</v>
      </c>
      <c r="R134">
        <v>42613</v>
      </c>
      <c r="S134">
        <v>165483</v>
      </c>
      <c r="T134">
        <v>24242</v>
      </c>
      <c r="U134">
        <v>894219</v>
      </c>
      <c r="V134" s="1">
        <v>14500000</v>
      </c>
      <c r="W134">
        <v>2321677</v>
      </c>
      <c r="X134">
        <v>2369822</v>
      </c>
      <c r="Y134">
        <v>10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0</v>
      </c>
      <c r="AK134">
        <v>0</v>
      </c>
      <c r="AL134" s="1">
        <v>68500000</v>
      </c>
      <c r="AM134">
        <v>5020563</v>
      </c>
      <c r="AN134" s="1">
        <v>16600000</v>
      </c>
      <c r="AO134" s="1">
        <v>66500000</v>
      </c>
      <c r="AP134">
        <v>8560.7150000000001</v>
      </c>
      <c r="AQ134">
        <v>613972.80000000005</v>
      </c>
      <c r="AR134">
        <v>-1108.518</v>
      </c>
      <c r="AS134">
        <v>865188.3</v>
      </c>
      <c r="AT134">
        <v>1011829</v>
      </c>
      <c r="AU134">
        <v>698755</v>
      </c>
      <c r="AV134">
        <v>257755.1</v>
      </c>
      <c r="AW134">
        <v>1750306</v>
      </c>
      <c r="AX134">
        <v>1426046</v>
      </c>
      <c r="AY134">
        <v>515473.8</v>
      </c>
      <c r="AZ134">
        <v>396866.8</v>
      </c>
      <c r="BA134">
        <v>989202.4</v>
      </c>
      <c r="BB134">
        <v>45853.66</v>
      </c>
      <c r="BC134">
        <v>177684.5</v>
      </c>
      <c r="BD134">
        <v>26574.14</v>
      </c>
      <c r="BE134">
        <v>929560.8</v>
      </c>
      <c r="BF134" s="1">
        <v>14600000</v>
      </c>
      <c r="BG134">
        <v>2588525</v>
      </c>
      <c r="BH134">
        <v>2432038</v>
      </c>
      <c r="BI134">
        <v>816646.4</v>
      </c>
      <c r="BJ134">
        <v>215576.4</v>
      </c>
      <c r="BK134">
        <v>212698.3</v>
      </c>
      <c r="BL134">
        <v>0.97256589999999998</v>
      </c>
      <c r="BM134">
        <v>1.2645399999999999E-2</v>
      </c>
      <c r="BN134">
        <v>1.47887E-2</v>
      </c>
      <c r="BO134">
        <v>0.23570469999999999</v>
      </c>
      <c r="BP134">
        <v>0.59041509999999997</v>
      </c>
      <c r="BQ134">
        <v>0.17388020000000001</v>
      </c>
      <c r="BR134">
        <v>0.1238809</v>
      </c>
      <c r="BS134">
        <v>0.68537899999999996</v>
      </c>
      <c r="BT134">
        <v>0.19073999999999999</v>
      </c>
      <c r="BU134">
        <v>5.9789500000000002E-2</v>
      </c>
      <c r="BV134">
        <v>5.6184600000000001E-2</v>
      </c>
      <c r="BW134">
        <v>0.88402590000000003</v>
      </c>
      <c r="BX134">
        <v>0.93970730000000002</v>
      </c>
      <c r="BY134">
        <v>1.1694899999999999</v>
      </c>
      <c r="BZ134">
        <v>0.73770329999999995</v>
      </c>
      <c r="CA134">
        <v>1.5397050000000001</v>
      </c>
      <c r="CB134">
        <v>0.93418120000000004</v>
      </c>
      <c r="CC134">
        <v>1.175052</v>
      </c>
      <c r="CD134">
        <v>0.74129780000000001</v>
      </c>
      <c r="CE134">
        <v>1.212639</v>
      </c>
      <c r="CF134">
        <v>0.70964070000000001</v>
      </c>
      <c r="CG134">
        <v>0.18505869999999999</v>
      </c>
      <c r="CH134">
        <v>2.71097E-2</v>
      </c>
      <c r="CI134">
        <v>2.1499000000000002E-3</v>
      </c>
      <c r="CJ134">
        <f t="shared" si="2"/>
        <v>0.7096406643501767</v>
      </c>
    </row>
    <row r="135" spans="1:88" x14ac:dyDescent="0.25">
      <c r="A135" t="s">
        <v>220</v>
      </c>
      <c r="B135" s="1">
        <v>68300000</v>
      </c>
      <c r="C135">
        <v>4589487</v>
      </c>
      <c r="D135" s="1">
        <v>16900000</v>
      </c>
      <c r="E135" s="1">
        <v>66600000</v>
      </c>
      <c r="F135">
        <v>17749</v>
      </c>
      <c r="G135">
        <v>505466</v>
      </c>
      <c r="H135">
        <v>0</v>
      </c>
      <c r="I135">
        <v>771648</v>
      </c>
      <c r="J135">
        <v>1090944</v>
      </c>
      <c r="K135">
        <v>513577</v>
      </c>
      <c r="L135">
        <v>280310</v>
      </c>
      <c r="M135">
        <v>1436299</v>
      </c>
      <c r="N135">
        <v>1444898</v>
      </c>
      <c r="O135">
        <v>511348</v>
      </c>
      <c r="P135">
        <v>459477</v>
      </c>
      <c r="Q135">
        <v>800282</v>
      </c>
      <c r="R135">
        <v>25122</v>
      </c>
      <c r="S135">
        <v>164926</v>
      </c>
      <c r="T135">
        <v>17086</v>
      </c>
      <c r="U135">
        <v>768577</v>
      </c>
      <c r="V135" s="1">
        <v>14700000</v>
      </c>
      <c r="W135">
        <v>2322714</v>
      </c>
      <c r="X135">
        <v>2266773</v>
      </c>
      <c r="Y135">
        <v>11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1</v>
      </c>
      <c r="AK135">
        <v>0</v>
      </c>
      <c r="AL135" s="1">
        <v>67500000</v>
      </c>
      <c r="AM135">
        <v>4828756</v>
      </c>
      <c r="AN135" s="1">
        <v>17000000</v>
      </c>
      <c r="AO135" s="1">
        <v>65800000</v>
      </c>
      <c r="AP135">
        <v>18691.41</v>
      </c>
      <c r="AQ135">
        <v>545517.19999999995</v>
      </c>
      <c r="AR135">
        <v>872.6354</v>
      </c>
      <c r="AS135">
        <v>834888.8</v>
      </c>
      <c r="AT135">
        <v>1136918</v>
      </c>
      <c r="AU135">
        <v>558826.5</v>
      </c>
      <c r="AV135">
        <v>267991.40000000002</v>
      </c>
      <c r="AW135">
        <v>1571748</v>
      </c>
      <c r="AX135">
        <v>1453882</v>
      </c>
      <c r="AY135">
        <v>534397.6</v>
      </c>
      <c r="AZ135">
        <v>461897.4</v>
      </c>
      <c r="BA135">
        <v>855863.4</v>
      </c>
      <c r="BB135">
        <v>32816.43</v>
      </c>
      <c r="BC135">
        <v>166533.4</v>
      </c>
      <c r="BD135">
        <v>13898.68</v>
      </c>
      <c r="BE135">
        <v>795962</v>
      </c>
      <c r="BF135" s="1">
        <v>14700000</v>
      </c>
      <c r="BG135">
        <v>2511718</v>
      </c>
      <c r="BH135">
        <v>2317037</v>
      </c>
      <c r="BI135">
        <v>805879.8</v>
      </c>
      <c r="BJ135">
        <v>159729.9</v>
      </c>
      <c r="BK135">
        <v>200130.7</v>
      </c>
      <c r="BL135">
        <v>0.97088940000000001</v>
      </c>
      <c r="BM135">
        <v>1.23258E-2</v>
      </c>
      <c r="BN135">
        <v>1.6784799999999999E-2</v>
      </c>
      <c r="BO135">
        <v>0.2096932</v>
      </c>
      <c r="BP135">
        <v>0.58978030000000004</v>
      </c>
      <c r="BQ135">
        <v>0.2005265</v>
      </c>
      <c r="BR135">
        <v>0.1227196</v>
      </c>
      <c r="BS135">
        <v>0.66576670000000004</v>
      </c>
      <c r="BT135">
        <v>0.2115137</v>
      </c>
      <c r="BU135">
        <v>5.2249400000000001E-2</v>
      </c>
      <c r="BV135">
        <v>4.8592499999999997E-2</v>
      </c>
      <c r="BW135">
        <v>0.89915820000000002</v>
      </c>
      <c r="BX135">
        <v>0.93001049999999996</v>
      </c>
      <c r="BY135">
        <v>1.3617589999999999</v>
      </c>
      <c r="BZ135">
        <v>0.9562853</v>
      </c>
      <c r="CA135">
        <v>1.7235529999999999</v>
      </c>
      <c r="CB135">
        <v>0.92606049999999995</v>
      </c>
      <c r="CC135">
        <v>1.3622479999999999</v>
      </c>
      <c r="CD135">
        <v>0.95412280000000005</v>
      </c>
      <c r="CE135">
        <v>1.700164</v>
      </c>
      <c r="CF135">
        <v>0.65340109999999996</v>
      </c>
      <c r="CG135">
        <v>0.2145862</v>
      </c>
      <c r="CH135">
        <v>2.2230699999999999E-2</v>
      </c>
      <c r="CI135">
        <v>0</v>
      </c>
      <c r="CJ135">
        <f t="shared" si="2"/>
        <v>0.65340102777759135</v>
      </c>
    </row>
    <row r="136" spans="1:88" x14ac:dyDescent="0.25">
      <c r="A136" t="s">
        <v>221</v>
      </c>
      <c r="B136" s="1">
        <v>68300000</v>
      </c>
      <c r="C136">
        <v>4848193</v>
      </c>
      <c r="D136" s="1">
        <v>17100000</v>
      </c>
      <c r="E136" s="1">
        <v>66500000</v>
      </c>
      <c r="F136">
        <v>23785</v>
      </c>
      <c r="G136">
        <v>635197</v>
      </c>
      <c r="H136">
        <v>7487</v>
      </c>
      <c r="I136">
        <v>939118</v>
      </c>
      <c r="J136">
        <v>1033968</v>
      </c>
      <c r="K136">
        <v>527670</v>
      </c>
      <c r="L136">
        <v>188032</v>
      </c>
      <c r="M136">
        <v>1533194</v>
      </c>
      <c r="N136">
        <v>1413972</v>
      </c>
      <c r="O136">
        <v>455499</v>
      </c>
      <c r="P136">
        <v>460528</v>
      </c>
      <c r="Q136">
        <v>1008865</v>
      </c>
      <c r="R136">
        <v>46104</v>
      </c>
      <c r="S136">
        <v>139173</v>
      </c>
      <c r="T136">
        <v>10770</v>
      </c>
      <c r="U136">
        <v>825105</v>
      </c>
      <c r="V136" s="1">
        <v>15100000</v>
      </c>
      <c r="W136">
        <v>2576927</v>
      </c>
      <c r="X136">
        <v>2271266</v>
      </c>
      <c r="Y136">
        <v>12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</v>
      </c>
      <c r="AL136" s="1">
        <v>68300000</v>
      </c>
      <c r="AM136">
        <v>4848193</v>
      </c>
      <c r="AN136" s="1">
        <v>17100000</v>
      </c>
      <c r="AO136" s="1">
        <v>66500000</v>
      </c>
      <c r="AP136">
        <v>23785</v>
      </c>
      <c r="AQ136">
        <v>635197</v>
      </c>
      <c r="AR136">
        <v>7487</v>
      </c>
      <c r="AS136">
        <v>939118</v>
      </c>
      <c r="AT136">
        <v>1033968</v>
      </c>
      <c r="AU136">
        <v>527670</v>
      </c>
      <c r="AV136">
        <v>188032</v>
      </c>
      <c r="AW136">
        <v>1533194</v>
      </c>
      <c r="AX136">
        <v>1413972</v>
      </c>
      <c r="AY136">
        <v>455499</v>
      </c>
      <c r="AZ136">
        <v>460528</v>
      </c>
      <c r="BA136">
        <v>1008865</v>
      </c>
      <c r="BB136">
        <v>46104</v>
      </c>
      <c r="BC136">
        <v>139173</v>
      </c>
      <c r="BD136">
        <v>10770</v>
      </c>
      <c r="BE136">
        <v>825105</v>
      </c>
      <c r="BF136" s="1">
        <v>15100000</v>
      </c>
      <c r="BG136">
        <v>2576927</v>
      </c>
      <c r="BH136">
        <v>2271266</v>
      </c>
      <c r="BI136">
        <v>984536</v>
      </c>
      <c r="BJ136">
        <v>178700</v>
      </c>
      <c r="BK136">
        <v>144392</v>
      </c>
      <c r="BL136">
        <v>0.97120229999999996</v>
      </c>
      <c r="BM136">
        <v>1.37067E-2</v>
      </c>
      <c r="BN136">
        <v>1.5091E-2</v>
      </c>
      <c r="BO136">
        <v>0.20969550000000001</v>
      </c>
      <c r="BP136">
        <v>0.60928970000000005</v>
      </c>
      <c r="BQ136">
        <v>0.1810148</v>
      </c>
      <c r="BR136">
        <v>9.1165599999999999E-2</v>
      </c>
      <c r="BS136">
        <v>0.68555149999999998</v>
      </c>
      <c r="BT136">
        <v>0.2232828</v>
      </c>
      <c r="BU136">
        <v>5.9468899999999998E-2</v>
      </c>
      <c r="BV136">
        <v>4.8637E-2</v>
      </c>
      <c r="BW136">
        <v>0.89189410000000002</v>
      </c>
      <c r="BX136">
        <v>0.81785470000000005</v>
      </c>
      <c r="BY136">
        <v>1.1009990000000001</v>
      </c>
      <c r="BZ136">
        <v>0.86322699999999997</v>
      </c>
      <c r="CA136">
        <v>2.4491999999999998</v>
      </c>
      <c r="CB136">
        <v>0.81785470000000005</v>
      </c>
      <c r="CC136">
        <v>1.1009990000000001</v>
      </c>
      <c r="CD136">
        <v>0.86322699999999997</v>
      </c>
      <c r="CE136">
        <v>2.4491999999999998</v>
      </c>
      <c r="CF136">
        <v>0.67637610000000004</v>
      </c>
      <c r="CG136">
        <v>0.16867309999999999</v>
      </c>
      <c r="CH136">
        <v>1.3052899999999999E-2</v>
      </c>
      <c r="CI136">
        <v>7.9723999999999993E-3</v>
      </c>
      <c r="CJ136">
        <f t="shared" si="2"/>
        <v>0.67637613164692834</v>
      </c>
    </row>
    <row r="137" spans="1:88" x14ac:dyDescent="0.25">
      <c r="A137" t="s">
        <v>222</v>
      </c>
      <c r="B137" s="1">
        <v>67000000</v>
      </c>
      <c r="C137">
        <v>5247251</v>
      </c>
      <c r="D137" s="1">
        <v>17000000</v>
      </c>
      <c r="E137" s="1">
        <v>65300000</v>
      </c>
      <c r="F137">
        <v>15830</v>
      </c>
      <c r="G137">
        <v>805336</v>
      </c>
      <c r="H137">
        <v>12472</v>
      </c>
      <c r="I137">
        <v>1177438</v>
      </c>
      <c r="J137">
        <v>1252105</v>
      </c>
      <c r="K137">
        <v>549412</v>
      </c>
      <c r="L137">
        <v>227194</v>
      </c>
      <c r="M137">
        <v>1702221</v>
      </c>
      <c r="N137">
        <v>1316227</v>
      </c>
      <c r="O137">
        <v>389252</v>
      </c>
      <c r="P137">
        <v>391969</v>
      </c>
      <c r="Q137">
        <v>877776</v>
      </c>
      <c r="R137">
        <v>49100</v>
      </c>
      <c r="S137">
        <v>155116</v>
      </c>
      <c r="T137">
        <v>7310</v>
      </c>
      <c r="U137">
        <v>858502</v>
      </c>
      <c r="V137" s="1">
        <v>14900000</v>
      </c>
      <c r="W137">
        <v>3031481</v>
      </c>
      <c r="X137">
        <v>2215770</v>
      </c>
      <c r="Y137">
        <v>1</v>
      </c>
      <c r="Z137">
        <v>1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 s="1">
        <v>67700000</v>
      </c>
      <c r="AM137">
        <v>4963480</v>
      </c>
      <c r="AN137" s="1">
        <v>17100000</v>
      </c>
      <c r="AO137" s="1">
        <v>65800000</v>
      </c>
      <c r="AP137">
        <v>14216.72</v>
      </c>
      <c r="AQ137">
        <v>620237.9</v>
      </c>
      <c r="AR137">
        <v>11976.28</v>
      </c>
      <c r="AS137">
        <v>957391.8</v>
      </c>
      <c r="AT137">
        <v>1216204</v>
      </c>
      <c r="AU137">
        <v>665752.9</v>
      </c>
      <c r="AV137">
        <v>245089.4</v>
      </c>
      <c r="AW137">
        <v>1610528</v>
      </c>
      <c r="AX137">
        <v>1342267</v>
      </c>
      <c r="AY137">
        <v>382442.1</v>
      </c>
      <c r="AZ137">
        <v>397870.2</v>
      </c>
      <c r="BA137">
        <v>947385.6</v>
      </c>
      <c r="BB137">
        <v>47088.25</v>
      </c>
      <c r="BC137">
        <v>147679.29999999999</v>
      </c>
      <c r="BD137">
        <v>9494.2610000000004</v>
      </c>
      <c r="BE137">
        <v>843360.8</v>
      </c>
      <c r="BF137" s="1">
        <v>15100000</v>
      </c>
      <c r="BG137">
        <v>2693056</v>
      </c>
      <c r="BH137">
        <v>2270423</v>
      </c>
      <c r="BI137">
        <v>886680.5</v>
      </c>
      <c r="BJ137">
        <v>198535.8</v>
      </c>
      <c r="BK137">
        <v>209883.4</v>
      </c>
      <c r="BL137">
        <v>0.96803380000000006</v>
      </c>
      <c r="BM137">
        <v>1.4080000000000001E-2</v>
      </c>
      <c r="BN137">
        <v>1.7886200000000001E-2</v>
      </c>
      <c r="BO137">
        <v>0.2504033</v>
      </c>
      <c r="BP137">
        <v>0.60575239999999997</v>
      </c>
      <c r="BQ137">
        <v>0.14384430000000001</v>
      </c>
      <c r="BR137">
        <v>0.1234566</v>
      </c>
      <c r="BS137">
        <v>0.6761279</v>
      </c>
      <c r="BT137">
        <v>0.2004155</v>
      </c>
      <c r="BU137">
        <v>5.6245099999999999E-2</v>
      </c>
      <c r="BV137">
        <v>5.0069200000000001E-2</v>
      </c>
      <c r="BW137">
        <v>0.89368570000000003</v>
      </c>
      <c r="BX137">
        <v>0.89019800000000004</v>
      </c>
      <c r="BY137">
        <v>1.2703310000000001</v>
      </c>
      <c r="BZ137">
        <v>0.57445049999999998</v>
      </c>
      <c r="CA137">
        <v>1.623367</v>
      </c>
      <c r="CB137">
        <v>0.89586659999999996</v>
      </c>
      <c r="CC137">
        <v>1.2476799999999999</v>
      </c>
      <c r="CD137">
        <v>0.57435409999999998</v>
      </c>
      <c r="CE137">
        <v>1.7291939999999999</v>
      </c>
      <c r="CF137">
        <v>0.64784120000000001</v>
      </c>
      <c r="CG137">
        <v>0.18068219999999999</v>
      </c>
      <c r="CH137">
        <v>8.5147999999999995E-3</v>
      </c>
      <c r="CI137">
        <v>1.0592499999999999E-2</v>
      </c>
      <c r="CJ137">
        <f t="shared" si="2"/>
        <v>0.64784124952814515</v>
      </c>
    </row>
    <row r="138" spans="1:88" x14ac:dyDescent="0.25">
      <c r="A138" t="s">
        <v>223</v>
      </c>
      <c r="B138" s="1">
        <v>67900000</v>
      </c>
      <c r="C138">
        <v>5010996</v>
      </c>
      <c r="D138" s="1">
        <v>17300000</v>
      </c>
      <c r="E138" s="1">
        <v>65800000</v>
      </c>
      <c r="F138">
        <v>10991</v>
      </c>
      <c r="G138">
        <v>527588</v>
      </c>
      <c r="H138">
        <v>15601</v>
      </c>
      <c r="I138">
        <v>753290</v>
      </c>
      <c r="J138">
        <v>1266645</v>
      </c>
      <c r="K138">
        <v>737431</v>
      </c>
      <c r="L138">
        <v>205510</v>
      </c>
      <c r="M138">
        <v>1828286</v>
      </c>
      <c r="N138">
        <v>1370430</v>
      </c>
      <c r="O138">
        <v>570163</v>
      </c>
      <c r="P138">
        <v>382531</v>
      </c>
      <c r="Q138">
        <v>1066284</v>
      </c>
      <c r="R138">
        <v>41325</v>
      </c>
      <c r="S138">
        <v>174376</v>
      </c>
      <c r="T138">
        <v>18608</v>
      </c>
      <c r="U138">
        <v>897406</v>
      </c>
      <c r="V138" s="1">
        <v>15000000</v>
      </c>
      <c r="W138">
        <v>2764068</v>
      </c>
      <c r="X138">
        <v>2246928</v>
      </c>
      <c r="Y138">
        <v>2</v>
      </c>
      <c r="Z138">
        <v>0</v>
      </c>
      <c r="AA138">
        <v>1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 s="1">
        <v>68000000</v>
      </c>
      <c r="AM138">
        <v>4695231</v>
      </c>
      <c r="AN138" s="1">
        <v>17400000</v>
      </c>
      <c r="AO138" s="1">
        <v>66100000</v>
      </c>
      <c r="AP138">
        <v>9414.9030000000002</v>
      </c>
      <c r="AQ138">
        <v>557077.30000000005</v>
      </c>
      <c r="AR138">
        <v>16008.88</v>
      </c>
      <c r="AS138">
        <v>762750.4</v>
      </c>
      <c r="AT138">
        <v>1370484</v>
      </c>
      <c r="AU138">
        <v>632495</v>
      </c>
      <c r="AV138">
        <v>214405.2</v>
      </c>
      <c r="AW138">
        <v>1548975</v>
      </c>
      <c r="AX138">
        <v>1373143</v>
      </c>
      <c r="AY138">
        <v>534944.19999999995</v>
      </c>
      <c r="AZ138">
        <v>391252.9</v>
      </c>
      <c r="BA138">
        <v>1056838</v>
      </c>
      <c r="BB138">
        <v>43743.68</v>
      </c>
      <c r="BC138">
        <v>182657.3</v>
      </c>
      <c r="BD138">
        <v>18325.14</v>
      </c>
      <c r="BE138">
        <v>861844.4</v>
      </c>
      <c r="BF138" s="1">
        <v>15000000</v>
      </c>
      <c r="BG138">
        <v>2449318</v>
      </c>
      <c r="BH138">
        <v>2245913</v>
      </c>
      <c r="BI138">
        <v>828143.2</v>
      </c>
      <c r="BJ138">
        <v>204834</v>
      </c>
      <c r="BK138">
        <v>166536.6</v>
      </c>
      <c r="BL138">
        <v>0.96873050000000005</v>
      </c>
      <c r="BM138">
        <v>1.1180600000000001E-2</v>
      </c>
      <c r="BN138">
        <v>2.00889E-2</v>
      </c>
      <c r="BO138">
        <v>0.23284189999999999</v>
      </c>
      <c r="BP138">
        <v>0.57022779999999995</v>
      </c>
      <c r="BQ138">
        <v>0.1969303</v>
      </c>
      <c r="BR138">
        <v>0.10835110000000001</v>
      </c>
      <c r="BS138">
        <v>0.69392679999999995</v>
      </c>
      <c r="BT138">
        <v>0.19772219999999999</v>
      </c>
      <c r="BU138">
        <v>6.24865E-2</v>
      </c>
      <c r="BV138">
        <v>5.09574E-2</v>
      </c>
      <c r="BW138">
        <v>0.88655609999999996</v>
      </c>
      <c r="BX138">
        <v>0.81549349999999998</v>
      </c>
      <c r="BY138">
        <v>1.7967660000000001</v>
      </c>
      <c r="BZ138">
        <v>0.84576830000000003</v>
      </c>
      <c r="CA138">
        <v>1.824829</v>
      </c>
      <c r="CB138">
        <v>0.81471800000000005</v>
      </c>
      <c r="CC138">
        <v>1.7922229999999999</v>
      </c>
      <c r="CD138">
        <v>0.8383562</v>
      </c>
      <c r="CE138">
        <v>1.9173340000000001</v>
      </c>
      <c r="CF138">
        <v>0.73035329999999998</v>
      </c>
      <c r="CG138">
        <v>0.19431119999999999</v>
      </c>
      <c r="CH138">
        <v>2.0735300000000002E-2</v>
      </c>
      <c r="CI138">
        <v>2.07105E-2</v>
      </c>
      <c r="CJ138">
        <f t="shared" si="2"/>
        <v>0.73035333708117367</v>
      </c>
    </row>
    <row r="139" spans="1:88" x14ac:dyDescent="0.25">
      <c r="A139" t="s">
        <v>224</v>
      </c>
      <c r="B139" s="1">
        <v>67900000</v>
      </c>
      <c r="C139">
        <v>4649491</v>
      </c>
      <c r="D139" s="1">
        <v>17300000</v>
      </c>
      <c r="E139" s="1">
        <v>65900000</v>
      </c>
      <c r="F139">
        <v>19252</v>
      </c>
      <c r="G139">
        <v>479153</v>
      </c>
      <c r="H139">
        <v>3140</v>
      </c>
      <c r="I139">
        <v>781192</v>
      </c>
      <c r="J139">
        <v>1111094</v>
      </c>
      <c r="K139">
        <v>683675</v>
      </c>
      <c r="L139">
        <v>198786</v>
      </c>
      <c r="M139">
        <v>1663731</v>
      </c>
      <c r="N139">
        <v>1353331</v>
      </c>
      <c r="O139">
        <v>489296</v>
      </c>
      <c r="P139">
        <v>470276</v>
      </c>
      <c r="Q139">
        <v>1025309</v>
      </c>
      <c r="R139">
        <v>47014</v>
      </c>
      <c r="S139">
        <v>114721</v>
      </c>
      <c r="T139">
        <v>24788</v>
      </c>
      <c r="U139">
        <v>736986</v>
      </c>
      <c r="V139" s="1">
        <v>15200000</v>
      </c>
      <c r="W139">
        <v>2523893</v>
      </c>
      <c r="X139">
        <v>2125598</v>
      </c>
      <c r="Y139">
        <v>3</v>
      </c>
      <c r="Z139">
        <v>0</v>
      </c>
      <c r="AA139">
        <v>0</v>
      </c>
      <c r="AB139">
        <v>1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 s="1">
        <v>67700000</v>
      </c>
      <c r="AM139">
        <v>4420834</v>
      </c>
      <c r="AN139" s="1">
        <v>17300000</v>
      </c>
      <c r="AO139" s="1">
        <v>65700000</v>
      </c>
      <c r="AP139">
        <v>19770.82</v>
      </c>
      <c r="AQ139">
        <v>547548.6</v>
      </c>
      <c r="AR139">
        <v>4445.1310000000003</v>
      </c>
      <c r="AS139">
        <v>855571.4</v>
      </c>
      <c r="AT139">
        <v>1234544</v>
      </c>
      <c r="AU139">
        <v>602354.9</v>
      </c>
      <c r="AV139">
        <v>196593.1</v>
      </c>
      <c r="AW139">
        <v>1407547</v>
      </c>
      <c r="AX139">
        <v>1337685</v>
      </c>
      <c r="AY139">
        <v>448839.7</v>
      </c>
      <c r="AZ139">
        <v>467036.1</v>
      </c>
      <c r="BA139">
        <v>1062267</v>
      </c>
      <c r="BB139">
        <v>52624.93</v>
      </c>
      <c r="BC139">
        <v>125819.2</v>
      </c>
      <c r="BD139">
        <v>21594.23</v>
      </c>
      <c r="BE139">
        <v>714273.9</v>
      </c>
      <c r="BF139" s="1">
        <v>15100000</v>
      </c>
      <c r="BG139">
        <v>2337799</v>
      </c>
      <c r="BH139">
        <v>2083035</v>
      </c>
      <c r="BI139">
        <v>758145.6</v>
      </c>
      <c r="BJ139">
        <v>174786.8</v>
      </c>
      <c r="BK139">
        <v>139561.29999999999</v>
      </c>
      <c r="BL139">
        <v>0.96918970000000004</v>
      </c>
      <c r="BM139">
        <v>1.2612E-2</v>
      </c>
      <c r="BN139">
        <v>1.81984E-2</v>
      </c>
      <c r="BO139">
        <v>0.24498510000000001</v>
      </c>
      <c r="BP139">
        <v>0.57246640000000004</v>
      </c>
      <c r="BQ139">
        <v>0.18254860000000001</v>
      </c>
      <c r="BR139">
        <v>9.8232E-2</v>
      </c>
      <c r="BS139">
        <v>0.66840330000000003</v>
      </c>
      <c r="BT139">
        <v>0.23336470000000001</v>
      </c>
      <c r="BU139">
        <v>6.3002199999999994E-2</v>
      </c>
      <c r="BV139">
        <v>4.2362999999999998E-2</v>
      </c>
      <c r="BW139">
        <v>0.89463479999999995</v>
      </c>
      <c r="BX139">
        <v>0.67240500000000003</v>
      </c>
      <c r="BY139">
        <v>1.4429460000000001</v>
      </c>
      <c r="BZ139">
        <v>0.74514150000000001</v>
      </c>
      <c r="CA139">
        <v>2.3756490000000001</v>
      </c>
      <c r="CB139">
        <v>0.67678559999999999</v>
      </c>
      <c r="CC139">
        <v>1.450947</v>
      </c>
      <c r="CD139">
        <v>0.74432690000000001</v>
      </c>
      <c r="CE139">
        <v>2.4381029999999999</v>
      </c>
      <c r="CF139">
        <v>0.63997999999999999</v>
      </c>
      <c r="CG139">
        <v>0.15566240000000001</v>
      </c>
      <c r="CH139">
        <v>3.3634299999999999E-2</v>
      </c>
      <c r="CI139">
        <v>4.0194999999999996E-3</v>
      </c>
      <c r="CJ139">
        <f t="shared" si="2"/>
        <v>0.63998001803239324</v>
      </c>
    </row>
    <row r="140" spans="1:88" x14ac:dyDescent="0.25">
      <c r="A140" t="s">
        <v>225</v>
      </c>
      <c r="B140" s="1">
        <v>68300000</v>
      </c>
      <c r="C140">
        <v>4341574</v>
      </c>
      <c r="D140" s="1">
        <v>17300000</v>
      </c>
      <c r="E140" s="1">
        <v>66300000</v>
      </c>
      <c r="F140">
        <v>21999</v>
      </c>
      <c r="G140">
        <v>471555</v>
      </c>
      <c r="H140">
        <v>12211</v>
      </c>
      <c r="I140">
        <v>736616</v>
      </c>
      <c r="J140">
        <v>1085943</v>
      </c>
      <c r="K140">
        <v>765960</v>
      </c>
      <c r="L140">
        <v>209920</v>
      </c>
      <c r="M140">
        <v>1468234</v>
      </c>
      <c r="N140">
        <v>1278435</v>
      </c>
      <c r="O140">
        <v>389328</v>
      </c>
      <c r="P140">
        <v>392912</v>
      </c>
      <c r="Q140">
        <v>958637</v>
      </c>
      <c r="R140">
        <v>44861</v>
      </c>
      <c r="S140">
        <v>149017</v>
      </c>
      <c r="T140">
        <v>15634</v>
      </c>
      <c r="U140">
        <v>714878</v>
      </c>
      <c r="V140" s="1">
        <v>15400000</v>
      </c>
      <c r="W140">
        <v>2219520</v>
      </c>
      <c r="X140">
        <v>2122054</v>
      </c>
      <c r="Y140">
        <v>4</v>
      </c>
      <c r="Z140">
        <v>0</v>
      </c>
      <c r="AA140">
        <v>0</v>
      </c>
      <c r="AB140">
        <v>0</v>
      </c>
      <c r="AC140">
        <v>1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 s="1">
        <v>68200000</v>
      </c>
      <c r="AM140">
        <v>4475098</v>
      </c>
      <c r="AN140" s="1">
        <v>17200000</v>
      </c>
      <c r="AO140" s="1">
        <v>66300000</v>
      </c>
      <c r="AP140">
        <v>21781.99</v>
      </c>
      <c r="AQ140">
        <v>579675.80000000005</v>
      </c>
      <c r="AR140">
        <v>12640.05</v>
      </c>
      <c r="AS140">
        <v>885984.9</v>
      </c>
      <c r="AT140">
        <v>1161816</v>
      </c>
      <c r="AU140">
        <v>617047.5</v>
      </c>
      <c r="AV140">
        <v>196984.6</v>
      </c>
      <c r="AW140">
        <v>1412661</v>
      </c>
      <c r="AX140">
        <v>1262911</v>
      </c>
      <c r="AY140">
        <v>364267.2</v>
      </c>
      <c r="AZ140">
        <v>380940.7</v>
      </c>
      <c r="BA140">
        <v>1012408</v>
      </c>
      <c r="BB140">
        <v>43076.84</v>
      </c>
      <c r="BC140">
        <v>166531.29999999999</v>
      </c>
      <c r="BD140">
        <v>15444.81</v>
      </c>
      <c r="BE140">
        <v>759824.1</v>
      </c>
      <c r="BF140" s="1">
        <v>15200000</v>
      </c>
      <c r="BG140">
        <v>2425816</v>
      </c>
      <c r="BH140">
        <v>2049282</v>
      </c>
      <c r="BI140">
        <v>812911.2</v>
      </c>
      <c r="BJ140">
        <v>194398.8</v>
      </c>
      <c r="BK140">
        <v>136443.29999999999</v>
      </c>
      <c r="BL140">
        <v>0.97004579999999996</v>
      </c>
      <c r="BM140">
        <v>1.2959699999999999E-2</v>
      </c>
      <c r="BN140">
        <v>1.69944E-2</v>
      </c>
      <c r="BO140">
        <v>0.25775009999999998</v>
      </c>
      <c r="BP140">
        <v>0.59009</v>
      </c>
      <c r="BQ140">
        <v>0.15215989999999999</v>
      </c>
      <c r="BR140">
        <v>0.1070082</v>
      </c>
      <c r="BS140">
        <v>0.68605280000000002</v>
      </c>
      <c r="BT140">
        <v>0.20693900000000001</v>
      </c>
      <c r="BU140">
        <v>5.9490700000000001E-2</v>
      </c>
      <c r="BV140">
        <v>4.4648399999999998E-2</v>
      </c>
      <c r="BW140">
        <v>0.89586089999999996</v>
      </c>
      <c r="BX140">
        <v>0.75051159999999995</v>
      </c>
      <c r="BY140">
        <v>1.3113269999999999</v>
      </c>
      <c r="BZ140">
        <v>0.5903389</v>
      </c>
      <c r="CA140">
        <v>1.9338610000000001</v>
      </c>
      <c r="CB140">
        <v>0.75418790000000002</v>
      </c>
      <c r="CC140">
        <v>1.330098</v>
      </c>
      <c r="CD140">
        <v>0.59219100000000002</v>
      </c>
      <c r="CE140">
        <v>1.8482179999999999</v>
      </c>
      <c r="CF140">
        <v>0.65427270000000004</v>
      </c>
      <c r="CG140">
        <v>0.208451</v>
      </c>
      <c r="CH140">
        <v>2.18695E-2</v>
      </c>
      <c r="CI140">
        <v>1.65772E-2</v>
      </c>
      <c r="CJ140">
        <f t="shared" si="2"/>
        <v>0.65427277598071931</v>
      </c>
    </row>
    <row r="141" spans="1:88" x14ac:dyDescent="0.25">
      <c r="A141" t="s">
        <v>226</v>
      </c>
      <c r="B141" s="1">
        <v>69100000</v>
      </c>
      <c r="C141">
        <v>4354164</v>
      </c>
      <c r="D141" s="1">
        <v>17100000</v>
      </c>
      <c r="E141" s="1">
        <v>67000000</v>
      </c>
      <c r="F141">
        <v>19173</v>
      </c>
      <c r="G141">
        <v>524090</v>
      </c>
      <c r="H141">
        <v>431</v>
      </c>
      <c r="I141">
        <v>769444</v>
      </c>
      <c r="J141">
        <v>1263092</v>
      </c>
      <c r="K141">
        <v>756043</v>
      </c>
      <c r="L141">
        <v>197077</v>
      </c>
      <c r="M141">
        <v>1311846</v>
      </c>
      <c r="N141">
        <v>1313300</v>
      </c>
      <c r="O141">
        <v>370070</v>
      </c>
      <c r="P141">
        <v>355476</v>
      </c>
      <c r="Q141">
        <v>1092510</v>
      </c>
      <c r="R141">
        <v>54456</v>
      </c>
      <c r="S141">
        <v>182854</v>
      </c>
      <c r="T141">
        <v>22366</v>
      </c>
      <c r="U141">
        <v>794742</v>
      </c>
      <c r="V141" s="1">
        <v>15100000</v>
      </c>
      <c r="W141">
        <v>2288008</v>
      </c>
      <c r="X141">
        <v>2066156</v>
      </c>
      <c r="Y141">
        <v>5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 s="1">
        <v>68300000</v>
      </c>
      <c r="AM141">
        <v>4585657</v>
      </c>
      <c r="AN141" s="1">
        <v>16900000</v>
      </c>
      <c r="AO141" s="1">
        <v>66100000</v>
      </c>
      <c r="AP141">
        <v>17940.240000000002</v>
      </c>
      <c r="AQ141">
        <v>615736.6</v>
      </c>
      <c r="AR141">
        <v>1798.6310000000001</v>
      </c>
      <c r="AS141">
        <v>907955.4</v>
      </c>
      <c r="AT141">
        <v>1306708</v>
      </c>
      <c r="AU141">
        <v>737719.6</v>
      </c>
      <c r="AV141">
        <v>192489.8</v>
      </c>
      <c r="AW141">
        <v>1408618</v>
      </c>
      <c r="AX141">
        <v>1279518</v>
      </c>
      <c r="AY141">
        <v>388110.8</v>
      </c>
      <c r="AZ141">
        <v>352789.6</v>
      </c>
      <c r="BA141">
        <v>1142133</v>
      </c>
      <c r="BB141">
        <v>53239.26</v>
      </c>
      <c r="BC141">
        <v>191598.4</v>
      </c>
      <c r="BD141">
        <v>20535.310000000001</v>
      </c>
      <c r="BE141">
        <v>818585.7</v>
      </c>
      <c r="BF141" s="1">
        <v>14800000</v>
      </c>
      <c r="BG141">
        <v>2581754</v>
      </c>
      <c r="BH141">
        <v>2003903</v>
      </c>
      <c r="BI141">
        <v>888360.9</v>
      </c>
      <c r="BJ141">
        <v>170258.6</v>
      </c>
      <c r="BK141">
        <v>134738.79999999999</v>
      </c>
      <c r="BL141">
        <v>0.96757749999999998</v>
      </c>
      <c r="BM141">
        <v>1.3292399999999999E-2</v>
      </c>
      <c r="BN141">
        <v>1.9130100000000001E-2</v>
      </c>
      <c r="BO141">
        <v>0.29107699999999997</v>
      </c>
      <c r="BP141">
        <v>0.55578879999999997</v>
      </c>
      <c r="BQ141">
        <v>0.1531342</v>
      </c>
      <c r="BR141">
        <v>0.1054856</v>
      </c>
      <c r="BS141">
        <v>0.70118360000000002</v>
      </c>
      <c r="BT141">
        <v>0.1933308</v>
      </c>
      <c r="BU141">
        <v>6.7988900000000005E-2</v>
      </c>
      <c r="BV141">
        <v>4.8728800000000003E-2</v>
      </c>
      <c r="BW141">
        <v>0.88328240000000002</v>
      </c>
      <c r="BX141">
        <v>0.71671660000000004</v>
      </c>
      <c r="BY141">
        <v>1.4391769999999999</v>
      </c>
      <c r="BZ141">
        <v>0.52609530000000004</v>
      </c>
      <c r="CA141">
        <v>1.83277</v>
      </c>
      <c r="CB141">
        <v>0.71455590000000002</v>
      </c>
      <c r="CC141">
        <v>1.4552780000000001</v>
      </c>
      <c r="CD141">
        <v>0.52757889999999996</v>
      </c>
      <c r="CE141">
        <v>1.805536</v>
      </c>
      <c r="CF141">
        <v>0.67815740000000002</v>
      </c>
      <c r="CG141">
        <v>0.2300797</v>
      </c>
      <c r="CH141">
        <v>2.8142500000000001E-2</v>
      </c>
      <c r="CI141">
        <v>5.6010000000000001E-4</v>
      </c>
      <c r="CJ141">
        <f t="shared" si="2"/>
        <v>0.67815731918109634</v>
      </c>
    </row>
    <row r="142" spans="1:88" x14ac:dyDescent="0.25">
      <c r="A142" t="s">
        <v>227</v>
      </c>
      <c r="B142" s="1">
        <v>68600000</v>
      </c>
      <c r="C142">
        <v>4645327</v>
      </c>
      <c r="D142" s="1">
        <v>17000000</v>
      </c>
      <c r="E142" s="1">
        <v>66800000</v>
      </c>
      <c r="F142">
        <v>3579</v>
      </c>
      <c r="G142">
        <v>713840</v>
      </c>
      <c r="H142">
        <v>14246</v>
      </c>
      <c r="I142">
        <v>985948</v>
      </c>
      <c r="J142">
        <v>1444584</v>
      </c>
      <c r="K142">
        <v>559347</v>
      </c>
      <c r="L142">
        <v>214818</v>
      </c>
      <c r="M142">
        <v>1567998</v>
      </c>
      <c r="N142">
        <v>1255102</v>
      </c>
      <c r="O142">
        <v>337301</v>
      </c>
      <c r="P142">
        <v>357085</v>
      </c>
      <c r="Q142">
        <v>978444</v>
      </c>
      <c r="R142">
        <v>55972</v>
      </c>
      <c r="S142">
        <v>190665</v>
      </c>
      <c r="T142">
        <v>12153</v>
      </c>
      <c r="U142">
        <v>717645</v>
      </c>
      <c r="V142" s="1">
        <v>14800000</v>
      </c>
      <c r="W142">
        <v>2561304</v>
      </c>
      <c r="X142">
        <v>2084023</v>
      </c>
      <c r="Y142">
        <v>6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1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 s="1">
        <v>68300000</v>
      </c>
      <c r="AM142">
        <v>4757022</v>
      </c>
      <c r="AN142" s="1">
        <v>16800000</v>
      </c>
      <c r="AO142" s="1">
        <v>66400000</v>
      </c>
      <c r="AP142">
        <v>2013.403</v>
      </c>
      <c r="AQ142">
        <v>691910.1</v>
      </c>
      <c r="AR142">
        <v>13557.88</v>
      </c>
      <c r="AS142">
        <v>986755.9</v>
      </c>
      <c r="AT142">
        <v>1283949</v>
      </c>
      <c r="AU142">
        <v>644543.19999999995</v>
      </c>
      <c r="AV142">
        <v>206706.4</v>
      </c>
      <c r="AW142">
        <v>1655026</v>
      </c>
      <c r="AX142">
        <v>1236897</v>
      </c>
      <c r="AY142">
        <v>370298.8</v>
      </c>
      <c r="AZ142">
        <v>346202.1</v>
      </c>
      <c r="BA142">
        <v>1010616</v>
      </c>
      <c r="BB142">
        <v>50733.43</v>
      </c>
      <c r="BC142">
        <v>175069.8</v>
      </c>
      <c r="BD142">
        <v>12880.64</v>
      </c>
      <c r="BE142">
        <v>736068.2</v>
      </c>
      <c r="BF142" s="1">
        <v>14800000</v>
      </c>
      <c r="BG142">
        <v>2704361</v>
      </c>
      <c r="BH142">
        <v>2052661</v>
      </c>
      <c r="BI142">
        <v>955822.2</v>
      </c>
      <c r="BJ142">
        <v>199642.4</v>
      </c>
      <c r="BK142">
        <v>158834.79999999999</v>
      </c>
      <c r="BL142">
        <v>0.9669295</v>
      </c>
      <c r="BM142">
        <v>1.4371099999999999E-2</v>
      </c>
      <c r="BN142">
        <v>1.8699400000000001E-2</v>
      </c>
      <c r="BO142">
        <v>0.24141389999999999</v>
      </c>
      <c r="BP142">
        <v>0.61989050000000001</v>
      </c>
      <c r="BQ142">
        <v>0.1386956</v>
      </c>
      <c r="BR142">
        <v>0.115491</v>
      </c>
      <c r="BS142">
        <v>0.691079</v>
      </c>
      <c r="BT142">
        <v>0.19342999999999999</v>
      </c>
      <c r="BU142">
        <v>6.1183399999999999E-2</v>
      </c>
      <c r="BV142">
        <v>4.45621E-2</v>
      </c>
      <c r="BW142">
        <v>0.89425460000000001</v>
      </c>
      <c r="BX142">
        <v>0.72833599999999998</v>
      </c>
      <c r="BY142">
        <v>1.3011820000000001</v>
      </c>
      <c r="BZ142">
        <v>0.57451359999999996</v>
      </c>
      <c r="CA142">
        <v>1.6748499999999999</v>
      </c>
      <c r="CB142">
        <v>0.71965460000000003</v>
      </c>
      <c r="CC142">
        <v>1.3109109999999999</v>
      </c>
      <c r="CD142">
        <v>0.57851359999999996</v>
      </c>
      <c r="CE142">
        <v>1.7237169999999999</v>
      </c>
      <c r="CF142">
        <v>0.70119679999999995</v>
      </c>
      <c r="CG142">
        <v>0.26568150000000001</v>
      </c>
      <c r="CH142">
        <v>1.6934600000000001E-2</v>
      </c>
      <c r="CI142">
        <v>1.4449E-2</v>
      </c>
      <c r="CJ142">
        <f t="shared" si="2"/>
        <v>0.70119682081454993</v>
      </c>
    </row>
    <row r="143" spans="1:88" x14ac:dyDescent="0.25">
      <c r="A143" t="s">
        <v>228</v>
      </c>
      <c r="B143" s="1">
        <v>68200000</v>
      </c>
      <c r="C143">
        <v>4637153</v>
      </c>
      <c r="D143" s="1">
        <v>17100000</v>
      </c>
      <c r="E143" s="1">
        <v>66300000</v>
      </c>
      <c r="F143">
        <v>1504</v>
      </c>
      <c r="G143">
        <v>582030</v>
      </c>
      <c r="H143">
        <v>4839</v>
      </c>
      <c r="I143">
        <v>875069</v>
      </c>
      <c r="J143">
        <v>1333059</v>
      </c>
      <c r="K143">
        <v>614140</v>
      </c>
      <c r="L143">
        <v>130941</v>
      </c>
      <c r="M143">
        <v>1552919</v>
      </c>
      <c r="N143">
        <v>1239284</v>
      </c>
      <c r="O143">
        <v>474293</v>
      </c>
      <c r="P143">
        <v>381544</v>
      </c>
      <c r="Q143">
        <v>1076401</v>
      </c>
      <c r="R143">
        <v>68729</v>
      </c>
      <c r="S143">
        <v>171529</v>
      </c>
      <c r="T143">
        <v>15818</v>
      </c>
      <c r="U143">
        <v>847490</v>
      </c>
      <c r="V143" s="1">
        <v>14900000</v>
      </c>
      <c r="W143">
        <v>2508395</v>
      </c>
      <c r="X143">
        <v>2128758</v>
      </c>
      <c r="Y143">
        <v>7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>
        <v>0</v>
      </c>
      <c r="AL143" s="1">
        <v>68500000</v>
      </c>
      <c r="AM143">
        <v>4641043</v>
      </c>
      <c r="AN143" s="1">
        <v>16900000</v>
      </c>
      <c r="AO143" s="1">
        <v>66600000</v>
      </c>
      <c r="AP143">
        <v>2271.7370000000001</v>
      </c>
      <c r="AQ143">
        <v>568375.5</v>
      </c>
      <c r="AR143">
        <v>5020.3810000000003</v>
      </c>
      <c r="AS143">
        <v>848689.1</v>
      </c>
      <c r="AT143">
        <v>1196274</v>
      </c>
      <c r="AU143">
        <v>648584.5</v>
      </c>
      <c r="AV143">
        <v>146652.20000000001</v>
      </c>
      <c r="AW143">
        <v>1593308</v>
      </c>
      <c r="AX143">
        <v>1233850</v>
      </c>
      <c r="AY143">
        <v>466160.6</v>
      </c>
      <c r="AZ143">
        <v>374247.4</v>
      </c>
      <c r="BA143">
        <v>1021067</v>
      </c>
      <c r="BB143">
        <v>66521.009999999995</v>
      </c>
      <c r="BC143">
        <v>163561.4</v>
      </c>
      <c r="BD143">
        <v>13751.23</v>
      </c>
      <c r="BE143">
        <v>830689.9</v>
      </c>
      <c r="BF143" s="1">
        <v>14800000</v>
      </c>
      <c r="BG143">
        <v>2556276</v>
      </c>
      <c r="BH143">
        <v>2084767</v>
      </c>
      <c r="BI143">
        <v>805588.9</v>
      </c>
      <c r="BJ143">
        <v>225273.9</v>
      </c>
      <c r="BK143">
        <v>163738.29999999999</v>
      </c>
      <c r="BL143">
        <v>0.97020669999999998</v>
      </c>
      <c r="BM143">
        <v>1.2364699999999999E-2</v>
      </c>
      <c r="BN143">
        <v>1.7428699999999998E-2</v>
      </c>
      <c r="BO143">
        <v>0.2395021</v>
      </c>
      <c r="BP143">
        <v>0.58835919999999997</v>
      </c>
      <c r="BQ143">
        <v>0.1721386</v>
      </c>
      <c r="BR143">
        <v>8.3574499999999996E-2</v>
      </c>
      <c r="BS143">
        <v>0.70314880000000002</v>
      </c>
      <c r="BT143">
        <v>0.21327679999999999</v>
      </c>
      <c r="BU143">
        <v>6.1182899999999998E-2</v>
      </c>
      <c r="BV143">
        <v>4.9775399999999997E-2</v>
      </c>
      <c r="BW143">
        <v>0.88904159999999999</v>
      </c>
      <c r="BX143">
        <v>0.81355100000000002</v>
      </c>
      <c r="BY143">
        <v>1.4095549999999999</v>
      </c>
      <c r="BZ143">
        <v>0.71873529999999997</v>
      </c>
      <c r="CA143">
        <v>2.5519379999999998</v>
      </c>
      <c r="CB143">
        <v>0.81269939999999996</v>
      </c>
      <c r="CC143">
        <v>1.423934</v>
      </c>
      <c r="CD143">
        <v>0.72000830000000005</v>
      </c>
      <c r="CE143">
        <v>2.5811470000000001</v>
      </c>
      <c r="CF143">
        <v>0.66970989999999997</v>
      </c>
      <c r="CG143">
        <v>0.20239650000000001</v>
      </c>
      <c r="CH143">
        <v>1.8664500000000001E-2</v>
      </c>
      <c r="CI143">
        <v>5.5297999999999996E-3</v>
      </c>
      <c r="CJ143">
        <f t="shared" si="2"/>
        <v>0.66970990908213623</v>
      </c>
    </row>
    <row r="144" spans="1:88" x14ac:dyDescent="0.25">
      <c r="A144" t="s">
        <v>229</v>
      </c>
      <c r="B144" s="1">
        <v>67400000</v>
      </c>
      <c r="C144">
        <v>4226599</v>
      </c>
      <c r="D144" s="1">
        <v>16800000</v>
      </c>
      <c r="E144" s="1">
        <v>65100000</v>
      </c>
      <c r="F144">
        <v>13733</v>
      </c>
      <c r="G144">
        <v>518658</v>
      </c>
      <c r="H144">
        <v>12659</v>
      </c>
      <c r="I144">
        <v>805690</v>
      </c>
      <c r="J144">
        <v>1363912</v>
      </c>
      <c r="K144">
        <v>799825</v>
      </c>
      <c r="L144">
        <v>217555</v>
      </c>
      <c r="M144">
        <v>1301984</v>
      </c>
      <c r="N144">
        <v>1121513</v>
      </c>
      <c r="O144">
        <v>443806</v>
      </c>
      <c r="P144">
        <v>414220</v>
      </c>
      <c r="Q144">
        <v>1204116</v>
      </c>
      <c r="R144">
        <v>38816</v>
      </c>
      <c r="S144">
        <v>163258</v>
      </c>
      <c r="T144">
        <v>9906</v>
      </c>
      <c r="U144">
        <v>830343</v>
      </c>
      <c r="V144" s="1">
        <v>14600000</v>
      </c>
      <c r="W144">
        <v>2220447</v>
      </c>
      <c r="X144">
        <v>2006152</v>
      </c>
      <c r="Y144">
        <v>8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1</v>
      </c>
      <c r="AH144">
        <v>0</v>
      </c>
      <c r="AI144">
        <v>0</v>
      </c>
      <c r="AJ144">
        <v>0</v>
      </c>
      <c r="AK144">
        <v>0</v>
      </c>
      <c r="AL144" s="1">
        <v>67800000</v>
      </c>
      <c r="AM144">
        <v>4332035</v>
      </c>
      <c r="AN144" s="1">
        <v>16700000</v>
      </c>
      <c r="AO144" s="1">
        <v>65700000</v>
      </c>
      <c r="AP144">
        <v>16036.24</v>
      </c>
      <c r="AQ144">
        <v>586314.30000000005</v>
      </c>
      <c r="AR144">
        <v>13894.13</v>
      </c>
      <c r="AS144">
        <v>847482.1</v>
      </c>
      <c r="AT144">
        <v>1292410</v>
      </c>
      <c r="AU144">
        <v>689315.8</v>
      </c>
      <c r="AV144">
        <v>209494.1</v>
      </c>
      <c r="AW144">
        <v>1396406</v>
      </c>
      <c r="AX144">
        <v>1103020</v>
      </c>
      <c r="AY144">
        <v>440685.8</v>
      </c>
      <c r="AZ144">
        <v>414522.1</v>
      </c>
      <c r="BA144">
        <v>1062117</v>
      </c>
      <c r="BB144">
        <v>39387.01</v>
      </c>
      <c r="BC144">
        <v>156278.5</v>
      </c>
      <c r="BD144">
        <v>7694.56</v>
      </c>
      <c r="BE144">
        <v>810952</v>
      </c>
      <c r="BF144" s="1">
        <v>14500000</v>
      </c>
      <c r="BG144">
        <v>2346422</v>
      </c>
      <c r="BH144">
        <v>1985612</v>
      </c>
      <c r="BI144">
        <v>837600.6</v>
      </c>
      <c r="BJ144">
        <v>182679.9</v>
      </c>
      <c r="BK144">
        <v>198284.5</v>
      </c>
      <c r="BL144">
        <v>0.96846319999999997</v>
      </c>
      <c r="BM144">
        <v>1.2489800000000001E-2</v>
      </c>
      <c r="BN144">
        <v>1.9047000000000001E-2</v>
      </c>
      <c r="BO144">
        <v>0.27284429999999998</v>
      </c>
      <c r="BP144">
        <v>0.55272390000000005</v>
      </c>
      <c r="BQ144">
        <v>0.1744318</v>
      </c>
      <c r="BR144">
        <v>0.1213027</v>
      </c>
      <c r="BS144">
        <v>0.63867799999999997</v>
      </c>
      <c r="BT144">
        <v>0.24001939999999999</v>
      </c>
      <c r="BU144">
        <v>6.4684699999999998E-2</v>
      </c>
      <c r="BV144">
        <v>4.9388300000000003E-2</v>
      </c>
      <c r="BW144">
        <v>0.88592700000000002</v>
      </c>
      <c r="BX144">
        <v>0.76352450000000005</v>
      </c>
      <c r="BY144">
        <v>1.524999</v>
      </c>
      <c r="BZ144">
        <v>0.63930889999999996</v>
      </c>
      <c r="CA144">
        <v>1.9786820000000001</v>
      </c>
      <c r="CB144">
        <v>0.76249319999999998</v>
      </c>
      <c r="CC144">
        <v>1.523709</v>
      </c>
      <c r="CD144">
        <v>0.63890550000000002</v>
      </c>
      <c r="CE144">
        <v>1.9368320000000001</v>
      </c>
      <c r="CF144">
        <v>0.69183090000000003</v>
      </c>
      <c r="CG144">
        <v>0.19661509999999999</v>
      </c>
      <c r="CH144">
        <v>1.193E-2</v>
      </c>
      <c r="CI144">
        <v>1.5712E-2</v>
      </c>
      <c r="CJ144">
        <f t="shared" si="2"/>
        <v>0.69183089530740538</v>
      </c>
    </row>
    <row r="145" spans="1:88" x14ac:dyDescent="0.25">
      <c r="A145" t="s">
        <v>230</v>
      </c>
      <c r="B145" s="1">
        <v>68400000</v>
      </c>
      <c r="C145">
        <v>4103996</v>
      </c>
      <c r="D145" s="1">
        <v>17100000</v>
      </c>
      <c r="E145" s="1">
        <v>66200000</v>
      </c>
      <c r="F145">
        <v>13676</v>
      </c>
      <c r="G145">
        <v>520803</v>
      </c>
      <c r="H145">
        <v>5419</v>
      </c>
      <c r="I145">
        <v>745595</v>
      </c>
      <c r="J145">
        <v>1155248</v>
      </c>
      <c r="K145">
        <v>643376</v>
      </c>
      <c r="L145">
        <v>261904</v>
      </c>
      <c r="M145">
        <v>1291227</v>
      </c>
      <c r="N145">
        <v>1139884</v>
      </c>
      <c r="O145">
        <v>431156</v>
      </c>
      <c r="P145">
        <v>366139</v>
      </c>
      <c r="Q145">
        <v>1200304</v>
      </c>
      <c r="R145">
        <v>51762</v>
      </c>
      <c r="S145">
        <v>161106</v>
      </c>
      <c r="T145">
        <v>21172</v>
      </c>
      <c r="U145">
        <v>744598</v>
      </c>
      <c r="V145" s="1">
        <v>15000000</v>
      </c>
      <c r="W145">
        <v>2285702</v>
      </c>
      <c r="X145">
        <v>1818294</v>
      </c>
      <c r="Y145">
        <v>9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1</v>
      </c>
      <c r="AI145">
        <v>0</v>
      </c>
      <c r="AJ145">
        <v>0</v>
      </c>
      <c r="AK145">
        <v>0</v>
      </c>
      <c r="AL145" s="1">
        <v>68000000</v>
      </c>
      <c r="AM145">
        <v>4345364</v>
      </c>
      <c r="AN145" s="1">
        <v>17100000</v>
      </c>
      <c r="AO145" s="1">
        <v>66200000</v>
      </c>
      <c r="AP145">
        <v>16952.400000000001</v>
      </c>
      <c r="AQ145">
        <v>601634.30000000005</v>
      </c>
      <c r="AR145">
        <v>4540.9650000000001</v>
      </c>
      <c r="AS145">
        <v>850809.4</v>
      </c>
      <c r="AT145">
        <v>1190454</v>
      </c>
      <c r="AU145">
        <v>529378.30000000005</v>
      </c>
      <c r="AV145">
        <v>229464.9</v>
      </c>
      <c r="AW145">
        <v>1450090</v>
      </c>
      <c r="AX145">
        <v>1124293</v>
      </c>
      <c r="AY145">
        <v>448960.5</v>
      </c>
      <c r="AZ145">
        <v>361397.6</v>
      </c>
      <c r="BA145">
        <v>991630.8</v>
      </c>
      <c r="BB145">
        <v>48709.01</v>
      </c>
      <c r="BC145">
        <v>154511.29999999999</v>
      </c>
      <c r="BD145">
        <v>24521.48</v>
      </c>
      <c r="BE145">
        <v>734546.7</v>
      </c>
      <c r="BF145" s="1">
        <v>15100000</v>
      </c>
      <c r="BG145">
        <v>2529014</v>
      </c>
      <c r="BH145">
        <v>1816351</v>
      </c>
      <c r="BI145">
        <v>854854.7</v>
      </c>
      <c r="BJ145">
        <v>190281</v>
      </c>
      <c r="BK145">
        <v>118517.3</v>
      </c>
      <c r="BL145">
        <v>0.97009350000000005</v>
      </c>
      <c r="BM145">
        <v>1.2465199999999999E-2</v>
      </c>
      <c r="BN145">
        <v>1.74413E-2</v>
      </c>
      <c r="BO145">
        <v>0.21799209999999999</v>
      </c>
      <c r="BP145">
        <v>0.59713099999999997</v>
      </c>
      <c r="BQ145">
        <v>0.18487690000000001</v>
      </c>
      <c r="BR145">
        <v>0.13378670000000001</v>
      </c>
      <c r="BS145">
        <v>0.65550489999999995</v>
      </c>
      <c r="BT145">
        <v>0.21070839999999999</v>
      </c>
      <c r="BU145">
        <v>5.9058399999999997E-2</v>
      </c>
      <c r="BV145">
        <v>4.3747300000000003E-2</v>
      </c>
      <c r="BW145">
        <v>0.89719420000000005</v>
      </c>
      <c r="BX145">
        <v>0.74074609999999996</v>
      </c>
      <c r="BY145">
        <v>1.3992020000000001</v>
      </c>
      <c r="BZ145">
        <v>0.84809009999999996</v>
      </c>
      <c r="CA145">
        <v>1.5749580000000001</v>
      </c>
      <c r="CB145">
        <v>0.73866030000000005</v>
      </c>
      <c r="CC145">
        <v>1.3999539999999999</v>
      </c>
      <c r="CD145">
        <v>0.84696879999999997</v>
      </c>
      <c r="CE145">
        <v>1.529623</v>
      </c>
      <c r="CF145">
        <v>0.70713170000000003</v>
      </c>
      <c r="CG145">
        <v>0.21636639999999999</v>
      </c>
      <c r="CH145">
        <v>2.84341E-2</v>
      </c>
      <c r="CI145">
        <v>7.2680000000000002E-3</v>
      </c>
      <c r="CJ145">
        <f t="shared" si="2"/>
        <v>0.70713170305828787</v>
      </c>
    </row>
    <row r="146" spans="1:88" x14ac:dyDescent="0.25">
      <c r="A146" t="s">
        <v>231</v>
      </c>
      <c r="B146" s="1">
        <v>68400000</v>
      </c>
      <c r="C146">
        <v>4277000</v>
      </c>
      <c r="D146" s="1">
        <v>17300000</v>
      </c>
      <c r="E146" s="1">
        <v>66700000</v>
      </c>
      <c r="F146">
        <v>17658</v>
      </c>
      <c r="G146">
        <v>606234</v>
      </c>
      <c r="H146">
        <v>21793</v>
      </c>
      <c r="I146">
        <v>854902</v>
      </c>
      <c r="J146">
        <v>1211413</v>
      </c>
      <c r="K146">
        <v>558274</v>
      </c>
      <c r="L146">
        <v>143205</v>
      </c>
      <c r="M146">
        <v>1410141</v>
      </c>
      <c r="N146">
        <v>1158885</v>
      </c>
      <c r="O146">
        <v>446298</v>
      </c>
      <c r="P146">
        <v>350512</v>
      </c>
      <c r="Q146">
        <v>982026</v>
      </c>
      <c r="R146">
        <v>46215</v>
      </c>
      <c r="S146">
        <v>133333</v>
      </c>
      <c r="T146">
        <v>6376</v>
      </c>
      <c r="U146">
        <v>718476</v>
      </c>
      <c r="V146" s="1">
        <v>15200000</v>
      </c>
      <c r="W146">
        <v>2332322</v>
      </c>
      <c r="X146">
        <v>1944678</v>
      </c>
      <c r="Y146">
        <v>10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0</v>
      </c>
      <c r="AK146">
        <v>0</v>
      </c>
      <c r="AL146" s="1">
        <v>67900000</v>
      </c>
      <c r="AM146">
        <v>4606064</v>
      </c>
      <c r="AN146" s="1">
        <v>17500000</v>
      </c>
      <c r="AO146" s="1">
        <v>66100000</v>
      </c>
      <c r="AP146">
        <v>19280.71</v>
      </c>
      <c r="AQ146">
        <v>710921.8</v>
      </c>
      <c r="AR146">
        <v>19047.48</v>
      </c>
      <c r="AS146">
        <v>958645.3</v>
      </c>
      <c r="AT146">
        <v>1260081</v>
      </c>
      <c r="AU146">
        <v>622360</v>
      </c>
      <c r="AV146">
        <v>145558.1</v>
      </c>
      <c r="AW146">
        <v>1663367</v>
      </c>
      <c r="AX146">
        <v>1191743</v>
      </c>
      <c r="AY146">
        <v>486823.8</v>
      </c>
      <c r="AZ146">
        <v>362182.8</v>
      </c>
      <c r="BA146">
        <v>960544.4</v>
      </c>
      <c r="BB146">
        <v>49455.66</v>
      </c>
      <c r="BC146">
        <v>145534.5</v>
      </c>
      <c r="BD146">
        <v>8708.1450000000004</v>
      </c>
      <c r="BE146">
        <v>753817.8</v>
      </c>
      <c r="BF146" s="1">
        <v>15300000</v>
      </c>
      <c r="BG146">
        <v>2599170</v>
      </c>
      <c r="BH146">
        <v>2006894</v>
      </c>
      <c r="BI146">
        <v>913630.4</v>
      </c>
      <c r="BJ146">
        <v>192326.39999999999</v>
      </c>
      <c r="BK146">
        <v>159192.29999999999</v>
      </c>
      <c r="BL146">
        <v>0.96752939999999998</v>
      </c>
      <c r="BM146">
        <v>1.40296E-2</v>
      </c>
      <c r="BN146">
        <v>1.8440999999999999E-2</v>
      </c>
      <c r="BO146">
        <v>0.224472</v>
      </c>
      <c r="BP146">
        <v>0.5999411</v>
      </c>
      <c r="BQ146">
        <v>0.17558699999999999</v>
      </c>
      <c r="BR146">
        <v>8.56484E-2</v>
      </c>
      <c r="BS146">
        <v>0.70123829999999998</v>
      </c>
      <c r="BT146">
        <v>0.21311330000000001</v>
      </c>
      <c r="BU146">
        <v>5.6449600000000003E-2</v>
      </c>
      <c r="BV146">
        <v>4.4300600000000002E-2</v>
      </c>
      <c r="BW146">
        <v>0.89924990000000005</v>
      </c>
      <c r="BX146">
        <v>0.78478179999999997</v>
      </c>
      <c r="BY146">
        <v>1.3144389999999999</v>
      </c>
      <c r="BZ146">
        <v>0.78222230000000004</v>
      </c>
      <c r="CA146">
        <v>2.488235</v>
      </c>
      <c r="CB146">
        <v>0.77925560000000005</v>
      </c>
      <c r="CC146">
        <v>1.320001</v>
      </c>
      <c r="CD146">
        <v>0.78581679999999998</v>
      </c>
      <c r="CE146">
        <v>2.1611699999999998</v>
      </c>
      <c r="CF146">
        <v>0.74159010000000003</v>
      </c>
      <c r="CG146">
        <v>0.18557750000000001</v>
      </c>
      <c r="CH146">
        <v>8.8742999999999999E-3</v>
      </c>
      <c r="CI146">
        <v>2.5491799999999998E-2</v>
      </c>
      <c r="CJ146">
        <f t="shared" si="2"/>
        <v>0.74159003335227325</v>
      </c>
    </row>
    <row r="147" spans="1:88" x14ac:dyDescent="0.25">
      <c r="A147" t="s">
        <v>232</v>
      </c>
      <c r="B147" s="1">
        <v>69400000</v>
      </c>
      <c r="C147">
        <v>4111136</v>
      </c>
      <c r="D147" s="1">
        <v>17600000</v>
      </c>
      <c r="E147" s="1">
        <v>67600000</v>
      </c>
      <c r="F147">
        <v>11292</v>
      </c>
      <c r="G147">
        <v>393086</v>
      </c>
      <c r="H147">
        <v>4038</v>
      </c>
      <c r="I147">
        <v>654447</v>
      </c>
      <c r="J147">
        <v>1067800</v>
      </c>
      <c r="K147">
        <v>640208</v>
      </c>
      <c r="L147">
        <v>186851</v>
      </c>
      <c r="M147">
        <v>1407487</v>
      </c>
      <c r="N147">
        <v>1080085</v>
      </c>
      <c r="O147">
        <v>403755</v>
      </c>
      <c r="P147">
        <v>338271</v>
      </c>
      <c r="Q147">
        <v>959362</v>
      </c>
      <c r="R147">
        <v>35521</v>
      </c>
      <c r="S147">
        <v>154124</v>
      </c>
      <c r="T147">
        <v>23773</v>
      </c>
      <c r="U147">
        <v>836578</v>
      </c>
      <c r="V147" s="1">
        <v>15800000</v>
      </c>
      <c r="W147">
        <v>2258994</v>
      </c>
      <c r="X147">
        <v>1852142</v>
      </c>
      <c r="Y147">
        <v>11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1</v>
      </c>
      <c r="AK147">
        <v>0</v>
      </c>
      <c r="AL147" s="1">
        <v>68700000</v>
      </c>
      <c r="AM147">
        <v>4350405</v>
      </c>
      <c r="AN147" s="1">
        <v>17700000</v>
      </c>
      <c r="AO147" s="1">
        <v>66700000</v>
      </c>
      <c r="AP147">
        <v>12234.41</v>
      </c>
      <c r="AQ147">
        <v>433137.2</v>
      </c>
      <c r="AR147">
        <v>4910.6350000000002</v>
      </c>
      <c r="AS147">
        <v>717687.8</v>
      </c>
      <c r="AT147">
        <v>1113774</v>
      </c>
      <c r="AU147">
        <v>685457.5</v>
      </c>
      <c r="AV147">
        <v>174532.4</v>
      </c>
      <c r="AW147">
        <v>1542936</v>
      </c>
      <c r="AX147">
        <v>1089069</v>
      </c>
      <c r="AY147">
        <v>426804.5</v>
      </c>
      <c r="AZ147">
        <v>340691.4</v>
      </c>
      <c r="BA147">
        <v>1014943</v>
      </c>
      <c r="BB147">
        <v>43215.43</v>
      </c>
      <c r="BC147">
        <v>155731.4</v>
      </c>
      <c r="BD147">
        <v>20585.68</v>
      </c>
      <c r="BE147">
        <v>863963</v>
      </c>
      <c r="BF147" s="1">
        <v>15800000</v>
      </c>
      <c r="BG147">
        <v>2447998</v>
      </c>
      <c r="BH147">
        <v>1902406</v>
      </c>
      <c r="BI147">
        <v>719758.8</v>
      </c>
      <c r="BJ147">
        <v>165018.9</v>
      </c>
      <c r="BK147">
        <v>181584.7</v>
      </c>
      <c r="BL147">
        <v>0.9732944</v>
      </c>
      <c r="BM147">
        <v>1.0465E-2</v>
      </c>
      <c r="BN147">
        <v>1.6240600000000001E-2</v>
      </c>
      <c r="BO147">
        <v>0.25815680000000002</v>
      </c>
      <c r="BP147">
        <v>0.58110019999999996</v>
      </c>
      <c r="BQ147">
        <v>0.160743</v>
      </c>
      <c r="BR147">
        <v>0.1087909</v>
      </c>
      <c r="BS147">
        <v>0.67884670000000003</v>
      </c>
      <c r="BT147">
        <v>0.21236240000000001</v>
      </c>
      <c r="BU147">
        <v>5.74227E-2</v>
      </c>
      <c r="BV147">
        <v>4.8880699999999999E-2</v>
      </c>
      <c r="BW147">
        <v>0.89369659999999995</v>
      </c>
      <c r="BX147">
        <v>0.85124250000000001</v>
      </c>
      <c r="BY147">
        <v>1.551892</v>
      </c>
      <c r="BZ147">
        <v>0.62265649999999995</v>
      </c>
      <c r="CA147">
        <v>1.9520230000000001</v>
      </c>
      <c r="CB147">
        <v>0.8472925</v>
      </c>
      <c r="CC147">
        <v>1.5523800000000001</v>
      </c>
      <c r="CD147">
        <v>0.62049390000000004</v>
      </c>
      <c r="CE147">
        <v>1.928634</v>
      </c>
      <c r="CF147">
        <v>0.60351770000000005</v>
      </c>
      <c r="CG147">
        <v>0.18423149999999999</v>
      </c>
      <c r="CH147">
        <v>2.8417000000000001E-2</v>
      </c>
      <c r="CI147">
        <v>6.1701000000000004E-3</v>
      </c>
      <c r="CJ147">
        <f t="shared" si="2"/>
        <v>0.60351757407608153</v>
      </c>
    </row>
    <row r="148" spans="1:88" x14ac:dyDescent="0.25">
      <c r="A148" t="s">
        <v>233</v>
      </c>
      <c r="B148" s="1">
        <v>68600000</v>
      </c>
      <c r="C148">
        <v>4116670</v>
      </c>
      <c r="D148" s="1">
        <v>17500000</v>
      </c>
      <c r="E148" s="1">
        <v>66800000</v>
      </c>
      <c r="F148">
        <v>6236</v>
      </c>
      <c r="G148">
        <v>461035</v>
      </c>
      <c r="H148">
        <v>6863</v>
      </c>
      <c r="I148">
        <v>735994</v>
      </c>
      <c r="J148">
        <v>1203457</v>
      </c>
      <c r="K148">
        <v>518680</v>
      </c>
      <c r="L148">
        <v>185750</v>
      </c>
      <c r="M148">
        <v>1353837</v>
      </c>
      <c r="N148">
        <v>1135837</v>
      </c>
      <c r="O148">
        <v>435540</v>
      </c>
      <c r="P148">
        <v>433719</v>
      </c>
      <c r="Q148">
        <v>955687</v>
      </c>
      <c r="R148">
        <v>33126</v>
      </c>
      <c r="S148">
        <v>165901</v>
      </c>
      <c r="T148">
        <v>8377</v>
      </c>
      <c r="U148">
        <v>755452</v>
      </c>
      <c r="V148" s="1">
        <v>15400000</v>
      </c>
      <c r="W148">
        <v>2282643</v>
      </c>
      <c r="X148">
        <v>1834027</v>
      </c>
      <c r="Y148">
        <v>12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</v>
      </c>
      <c r="AL148" s="1">
        <v>68600000</v>
      </c>
      <c r="AM148">
        <v>4116670</v>
      </c>
      <c r="AN148" s="1">
        <v>17500000</v>
      </c>
      <c r="AO148" s="1">
        <v>66800000</v>
      </c>
      <c r="AP148">
        <v>6236</v>
      </c>
      <c r="AQ148">
        <v>461035</v>
      </c>
      <c r="AR148">
        <v>6863</v>
      </c>
      <c r="AS148">
        <v>735994</v>
      </c>
      <c r="AT148">
        <v>1203457</v>
      </c>
      <c r="AU148">
        <v>518680</v>
      </c>
      <c r="AV148">
        <v>185750</v>
      </c>
      <c r="AW148">
        <v>1353837</v>
      </c>
      <c r="AX148">
        <v>1135837</v>
      </c>
      <c r="AY148">
        <v>435540</v>
      </c>
      <c r="AZ148">
        <v>433719</v>
      </c>
      <c r="BA148">
        <v>955687</v>
      </c>
      <c r="BB148">
        <v>33126</v>
      </c>
      <c r="BC148">
        <v>165901</v>
      </c>
      <c r="BD148">
        <v>8377</v>
      </c>
      <c r="BE148">
        <v>755452</v>
      </c>
      <c r="BF148" s="1">
        <v>15400000</v>
      </c>
      <c r="BG148">
        <v>2282643</v>
      </c>
      <c r="BH148">
        <v>1834027</v>
      </c>
      <c r="BI148">
        <v>798005</v>
      </c>
      <c r="BJ148">
        <v>159107</v>
      </c>
      <c r="BK148">
        <v>89346</v>
      </c>
      <c r="BL148">
        <v>0.97179470000000001</v>
      </c>
      <c r="BM148">
        <v>1.0703499999999999E-2</v>
      </c>
      <c r="BN148">
        <v>1.7501800000000001E-2</v>
      </c>
      <c r="BO148">
        <v>0.2247258</v>
      </c>
      <c r="BP148">
        <v>0.58657000000000004</v>
      </c>
      <c r="BQ148">
        <v>0.18870419999999999</v>
      </c>
      <c r="BR148">
        <v>0.105822</v>
      </c>
      <c r="BS148">
        <v>0.64708779999999999</v>
      </c>
      <c r="BT148">
        <v>0.24709030000000001</v>
      </c>
      <c r="BU148">
        <v>5.5799599999999998E-2</v>
      </c>
      <c r="BV148">
        <v>4.4108500000000002E-2</v>
      </c>
      <c r="BW148">
        <v>0.9000918</v>
      </c>
      <c r="BX148">
        <v>0.79048059999999998</v>
      </c>
      <c r="BY148">
        <v>1.6351450000000001</v>
      </c>
      <c r="BZ148">
        <v>0.83970849999999997</v>
      </c>
      <c r="CA148">
        <v>2.3349609999999998</v>
      </c>
      <c r="CB148">
        <v>0.79048059999999998</v>
      </c>
      <c r="CC148">
        <v>1.6351450000000001</v>
      </c>
      <c r="CD148">
        <v>0.83970849999999997</v>
      </c>
      <c r="CE148">
        <v>2.3349609999999998</v>
      </c>
      <c r="CF148">
        <v>0.62641139999999995</v>
      </c>
      <c r="CG148">
        <v>0.21960499999999999</v>
      </c>
      <c r="CH148">
        <v>1.10887E-2</v>
      </c>
      <c r="CI148">
        <v>9.3247999999999994E-3</v>
      </c>
      <c r="CJ148">
        <f t="shared" si="2"/>
        <v>0.62641135661432024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workbookViewId="0">
      <selection sqref="A1:A144"/>
    </sheetView>
  </sheetViews>
  <sheetFormatPr defaultRowHeight="15" x14ac:dyDescent="0.25"/>
  <sheetData>
    <row r="1" spans="1:1" x14ac:dyDescent="0.25">
      <c r="A1">
        <f>AVERAGE(stata!CB3:CB5)</f>
        <v>0.49484026666666664</v>
      </c>
    </row>
    <row r="2" spans="1:1" x14ac:dyDescent="0.25">
      <c r="A2">
        <f>AVERAGE(stata!CB4:CB6)</f>
        <v>0.53680766666666668</v>
      </c>
    </row>
    <row r="3" spans="1:1" x14ac:dyDescent="0.25">
      <c r="A3">
        <f>AVERAGE(stata!CB5:CB7)</f>
        <v>0.54923476666666671</v>
      </c>
    </row>
    <row r="4" spans="1:1" x14ac:dyDescent="0.25">
      <c r="A4">
        <f>AVERAGE(stata!CB6:CB8)</f>
        <v>0.57069176666666666</v>
      </c>
    </row>
    <row r="5" spans="1:1" x14ac:dyDescent="0.25">
      <c r="A5">
        <f>AVERAGE(stata!CB7:CB9)</f>
        <v>0.55119056666666666</v>
      </c>
    </row>
    <row r="6" spans="1:1" x14ac:dyDescent="0.25">
      <c r="A6">
        <f>AVERAGE(stata!CB8:CB10)</f>
        <v>0.51232736666666667</v>
      </c>
    </row>
    <row r="7" spans="1:1" x14ac:dyDescent="0.25">
      <c r="A7">
        <f>AVERAGE(stata!CB9:CB11)</f>
        <v>0.50407196666666676</v>
      </c>
    </row>
    <row r="8" spans="1:1" x14ac:dyDescent="0.25">
      <c r="A8">
        <f>AVERAGE(stata!CB10:CB12)</f>
        <v>0.4982429333333333</v>
      </c>
    </row>
    <row r="9" spans="1:1" x14ac:dyDescent="0.25">
      <c r="A9">
        <f>AVERAGE(stata!CB11:CB13)</f>
        <v>0.52578383333333334</v>
      </c>
    </row>
    <row r="10" spans="1:1" x14ac:dyDescent="0.25">
      <c r="A10">
        <f>AVERAGE(stata!CB12:CB14)</f>
        <v>0.50313733333333321</v>
      </c>
    </row>
    <row r="11" spans="1:1" x14ac:dyDescent="0.25">
      <c r="A11">
        <f>AVERAGE(stata!CB13:CB15)</f>
        <v>0.50069086666666662</v>
      </c>
    </row>
    <row r="12" spans="1:1" x14ac:dyDescent="0.25">
      <c r="A12">
        <f>AVERAGE(stata!CB14:CB16)</f>
        <v>0.53349596666666665</v>
      </c>
    </row>
    <row r="13" spans="1:1" x14ac:dyDescent="0.25">
      <c r="A13">
        <f>AVERAGE(stata!CB15:CB17)</f>
        <v>0.55592249999999999</v>
      </c>
    </row>
    <row r="14" spans="1:1" x14ac:dyDescent="0.25">
      <c r="A14">
        <f>AVERAGE(stata!CB16:CB18)</f>
        <v>0.57637496666666665</v>
      </c>
    </row>
    <row r="15" spans="1:1" x14ac:dyDescent="0.25">
      <c r="A15">
        <f>AVERAGE(stata!CB17:CB19)</f>
        <v>0.57186890000000001</v>
      </c>
    </row>
    <row r="16" spans="1:1" x14ac:dyDescent="0.25">
      <c r="A16">
        <f>AVERAGE(stata!CB18:CB20)</f>
        <v>0.58491073333333332</v>
      </c>
    </row>
    <row r="17" spans="1:1" x14ac:dyDescent="0.25">
      <c r="A17">
        <f>AVERAGE(stata!CB19:CB21)</f>
        <v>0.58994493333333342</v>
      </c>
    </row>
    <row r="18" spans="1:1" x14ac:dyDescent="0.25">
      <c r="A18">
        <f>AVERAGE(stata!CB20:CB22)</f>
        <v>0.56309083333333332</v>
      </c>
    </row>
    <row r="19" spans="1:1" x14ac:dyDescent="0.25">
      <c r="A19">
        <f>AVERAGE(stata!CB21:CB23)</f>
        <v>0.5460415666666667</v>
      </c>
    </row>
    <row r="20" spans="1:1" x14ac:dyDescent="0.25">
      <c r="A20">
        <f>AVERAGE(stata!CB22:CB24)</f>
        <v>0.5113494666666667</v>
      </c>
    </row>
    <row r="21" spans="1:1" x14ac:dyDescent="0.25">
      <c r="A21">
        <f>AVERAGE(stata!CB23:CB25)</f>
        <v>0.50812323333333331</v>
      </c>
    </row>
    <row r="22" spans="1:1" x14ac:dyDescent="0.25">
      <c r="A22">
        <f>AVERAGE(stata!CB24:CB26)</f>
        <v>0.52668313333333339</v>
      </c>
    </row>
    <row r="23" spans="1:1" x14ac:dyDescent="0.25">
      <c r="A23">
        <f>AVERAGE(stata!CB25:CB27)</f>
        <v>0.53709646666666666</v>
      </c>
    </row>
    <row r="24" spans="1:1" x14ac:dyDescent="0.25">
      <c r="A24">
        <f>AVERAGE(stata!CB26:CB28)</f>
        <v>0.54815789999999998</v>
      </c>
    </row>
    <row r="25" spans="1:1" x14ac:dyDescent="0.25">
      <c r="A25">
        <f>AVERAGE(stata!CB27:CB29)</f>
        <v>0.54070383333333338</v>
      </c>
    </row>
    <row r="26" spans="1:1" x14ac:dyDescent="0.25">
      <c r="A26">
        <f>AVERAGE(stata!CB28:CB30)</f>
        <v>0.58201433333333341</v>
      </c>
    </row>
    <row r="27" spans="1:1" x14ac:dyDescent="0.25">
      <c r="A27">
        <f>AVERAGE(stata!CB29:CB31)</f>
        <v>0.60382469999999999</v>
      </c>
    </row>
    <row r="28" spans="1:1" x14ac:dyDescent="0.25">
      <c r="A28">
        <f>AVERAGE(stata!CB30:CB32)</f>
        <v>0.59257536666666677</v>
      </c>
    </row>
    <row r="29" spans="1:1" x14ac:dyDescent="0.25">
      <c r="A29">
        <f>AVERAGE(stata!CB31:CB33)</f>
        <v>0.54621180000000003</v>
      </c>
    </row>
    <row r="30" spans="1:1" x14ac:dyDescent="0.25">
      <c r="A30">
        <f>AVERAGE(stata!CB32:CB34)</f>
        <v>0.52886756666666668</v>
      </c>
    </row>
    <row r="31" spans="1:1" x14ac:dyDescent="0.25">
      <c r="A31">
        <f>AVERAGE(stata!CB33:CB35)</f>
        <v>0.51673389999999997</v>
      </c>
    </row>
    <row r="32" spans="1:1" x14ac:dyDescent="0.25">
      <c r="A32">
        <f>AVERAGE(stata!CB34:CB36)</f>
        <v>0.55134403333333337</v>
      </c>
    </row>
    <row r="33" spans="1:1" x14ac:dyDescent="0.25">
      <c r="A33">
        <f>AVERAGE(stata!CB35:CB37)</f>
        <v>0.54688363333333334</v>
      </c>
    </row>
    <row r="34" spans="1:1" x14ac:dyDescent="0.25">
      <c r="A34">
        <f>AVERAGE(stata!CB36:CB38)</f>
        <v>0.55644093333333333</v>
      </c>
    </row>
    <row r="35" spans="1:1" x14ac:dyDescent="0.25">
      <c r="A35">
        <f>AVERAGE(stata!CB37:CB39)</f>
        <v>0.55170353333333333</v>
      </c>
    </row>
    <row r="36" spans="1:1" x14ac:dyDescent="0.25">
      <c r="A36">
        <f>AVERAGE(stata!CB38:CB40)</f>
        <v>0.54337143333333338</v>
      </c>
    </row>
    <row r="37" spans="1:1" x14ac:dyDescent="0.25">
      <c r="A37">
        <f>AVERAGE(stata!CB39:CB41)</f>
        <v>0.53698553333333332</v>
      </c>
    </row>
    <row r="38" spans="1:1" x14ac:dyDescent="0.25">
      <c r="A38">
        <f>AVERAGE(stata!CB40:CB42)</f>
        <v>0.53784703333333328</v>
      </c>
    </row>
    <row r="39" spans="1:1" x14ac:dyDescent="0.25">
      <c r="A39">
        <f>AVERAGE(stata!CB41:CB43)</f>
        <v>0.52174073333333337</v>
      </c>
    </row>
    <row r="40" spans="1:1" x14ac:dyDescent="0.25">
      <c r="A40">
        <f>AVERAGE(stata!CB42:CB44)</f>
        <v>0.53901363333333341</v>
      </c>
    </row>
    <row r="41" spans="1:1" x14ac:dyDescent="0.25">
      <c r="A41">
        <f>AVERAGE(stata!CB43:CB45)</f>
        <v>0.49109303333333337</v>
      </c>
    </row>
    <row r="42" spans="1:1" x14ac:dyDescent="0.25">
      <c r="A42">
        <f>AVERAGE(stata!CB44:CB46)</f>
        <v>0.49135056666666665</v>
      </c>
    </row>
    <row r="43" spans="1:1" x14ac:dyDescent="0.25">
      <c r="A43">
        <f>AVERAGE(stata!CB45:CB47)</f>
        <v>0.4627988666666667</v>
      </c>
    </row>
    <row r="44" spans="1:1" x14ac:dyDescent="0.25">
      <c r="A44">
        <f>AVERAGE(stata!CB46:CB48)</f>
        <v>0.49587473333333332</v>
      </c>
    </row>
    <row r="45" spans="1:1" x14ac:dyDescent="0.25">
      <c r="A45">
        <f>AVERAGE(stata!CB47:CB49)</f>
        <v>0.50922856666666672</v>
      </c>
    </row>
    <row r="46" spans="1:1" x14ac:dyDescent="0.25">
      <c r="A46">
        <f>AVERAGE(stata!CB48:CB50)</f>
        <v>0.52474889999999996</v>
      </c>
    </row>
    <row r="47" spans="1:1" x14ac:dyDescent="0.25">
      <c r="A47">
        <f>AVERAGE(stata!CB49:CB51)</f>
        <v>0.54125159999999994</v>
      </c>
    </row>
    <row r="48" spans="1:1" x14ac:dyDescent="0.25">
      <c r="A48">
        <f>AVERAGE(stata!CB50:CB52)</f>
        <v>0.52827380000000002</v>
      </c>
    </row>
    <row r="49" spans="1:1" x14ac:dyDescent="0.25">
      <c r="A49">
        <f>AVERAGE(stata!CB51:CB53)</f>
        <v>0.52652293333333333</v>
      </c>
    </row>
    <row r="50" spans="1:1" x14ac:dyDescent="0.25">
      <c r="A50">
        <f>AVERAGE(stata!CB52:CB54)</f>
        <v>0.50990993333333334</v>
      </c>
    </row>
    <row r="51" spans="1:1" x14ac:dyDescent="0.25">
      <c r="A51">
        <f>AVERAGE(stata!CB53:CB55)</f>
        <v>0.50335389999999991</v>
      </c>
    </row>
    <row r="52" spans="1:1" x14ac:dyDescent="0.25">
      <c r="A52">
        <f>AVERAGE(stata!CB54:CB56)</f>
        <v>0.49468399999999996</v>
      </c>
    </row>
    <row r="53" spans="1:1" x14ac:dyDescent="0.25">
      <c r="A53">
        <f>AVERAGE(stata!CB55:CB57)</f>
        <v>0.47496106666666665</v>
      </c>
    </row>
    <row r="54" spans="1:1" x14ac:dyDescent="0.25">
      <c r="A54">
        <f>AVERAGE(stata!CB56:CB58)</f>
        <v>0.46665109999999999</v>
      </c>
    </row>
    <row r="55" spans="1:1" x14ac:dyDescent="0.25">
      <c r="A55">
        <f>AVERAGE(stata!CB57:CB59)</f>
        <v>0.46342946666666668</v>
      </c>
    </row>
    <row r="56" spans="1:1" x14ac:dyDescent="0.25">
      <c r="A56">
        <f>AVERAGE(stata!CB58:CB60)</f>
        <v>0.45719923333333329</v>
      </c>
    </row>
    <row r="57" spans="1:1" x14ac:dyDescent="0.25">
      <c r="A57">
        <f>AVERAGE(stata!CB59:CB61)</f>
        <v>0.44064573333333334</v>
      </c>
    </row>
    <row r="58" spans="1:1" x14ac:dyDescent="0.25">
      <c r="A58">
        <f>AVERAGE(stata!CB60:CB62)</f>
        <v>0.42671809999999999</v>
      </c>
    </row>
    <row r="59" spans="1:1" x14ac:dyDescent="0.25">
      <c r="A59">
        <f>AVERAGE(stata!CB61:CB63)</f>
        <v>0.4238310666666667</v>
      </c>
    </row>
    <row r="60" spans="1:1" x14ac:dyDescent="0.25">
      <c r="A60">
        <f>AVERAGE(stata!CB62:CB64)</f>
        <v>0.42366350000000003</v>
      </c>
    </row>
    <row r="61" spans="1:1" x14ac:dyDescent="0.25">
      <c r="A61">
        <f>AVERAGE(stata!CB63:CB65)</f>
        <v>0.4396991666666667</v>
      </c>
    </row>
    <row r="62" spans="1:1" x14ac:dyDescent="0.25">
      <c r="A62">
        <f>AVERAGE(stata!CB64:CB66)</f>
        <v>0.41892740000000001</v>
      </c>
    </row>
    <row r="63" spans="1:1" x14ac:dyDescent="0.25">
      <c r="A63">
        <f>AVERAGE(stata!CB65:CB67)</f>
        <v>0.43925316666666664</v>
      </c>
    </row>
    <row r="64" spans="1:1" x14ac:dyDescent="0.25">
      <c r="A64">
        <f>AVERAGE(stata!CB66:CB68)</f>
        <v>0.43490610000000002</v>
      </c>
    </row>
    <row r="65" spans="1:1" x14ac:dyDescent="0.25">
      <c r="A65">
        <f>AVERAGE(stata!CB67:CB69)</f>
        <v>0.46799836666666667</v>
      </c>
    </row>
    <row r="66" spans="1:1" x14ac:dyDescent="0.25">
      <c r="A66">
        <f>AVERAGE(stata!CB68:CB70)</f>
        <v>0.46338053333333334</v>
      </c>
    </row>
    <row r="67" spans="1:1" x14ac:dyDescent="0.25">
      <c r="A67">
        <f>AVERAGE(stata!CB69:CB71)</f>
        <v>0.48234546666666667</v>
      </c>
    </row>
    <row r="68" spans="1:1" x14ac:dyDescent="0.25">
      <c r="A68">
        <f>AVERAGE(stata!CB70:CB72)</f>
        <v>0.45775533333333335</v>
      </c>
    </row>
    <row r="69" spans="1:1" x14ac:dyDescent="0.25">
      <c r="A69">
        <f>AVERAGE(stata!CB71:CB73)</f>
        <v>0.47481033333333333</v>
      </c>
    </row>
    <row r="70" spans="1:1" x14ac:dyDescent="0.25">
      <c r="A70">
        <f>AVERAGE(stata!CB72:CB74)</f>
        <v>0.46296979999999999</v>
      </c>
    </row>
    <row r="71" spans="1:1" x14ac:dyDescent="0.25">
      <c r="A71">
        <f>AVERAGE(stata!CB73:CB75)</f>
        <v>0.50223656666666672</v>
      </c>
    </row>
    <row r="72" spans="1:1" x14ac:dyDescent="0.25">
      <c r="A72">
        <f>AVERAGE(stata!CB74:CB76)</f>
        <v>0.51338099999999998</v>
      </c>
    </row>
    <row r="73" spans="1:1" x14ac:dyDescent="0.25">
      <c r="A73">
        <f>AVERAGE(stata!CB75:CB77)</f>
        <v>0.50748740000000003</v>
      </c>
    </row>
    <row r="74" spans="1:1" x14ac:dyDescent="0.25">
      <c r="A74">
        <f>AVERAGE(stata!CB76:CB78)</f>
        <v>0.49062063333333333</v>
      </c>
    </row>
    <row r="75" spans="1:1" x14ac:dyDescent="0.25">
      <c r="A75">
        <f>AVERAGE(stata!CB77:CB79)</f>
        <v>0.5082365333333333</v>
      </c>
    </row>
    <row r="76" spans="1:1" x14ac:dyDescent="0.25">
      <c r="A76">
        <f>AVERAGE(stata!CB78:CB80)</f>
        <v>0.55063723333333325</v>
      </c>
    </row>
    <row r="77" spans="1:1" x14ac:dyDescent="0.25">
      <c r="A77">
        <f>AVERAGE(stata!CB79:CB81)</f>
        <v>0.58708769999999999</v>
      </c>
    </row>
    <row r="78" spans="1:1" x14ac:dyDescent="0.25">
      <c r="A78">
        <f>AVERAGE(stata!CB80:CB82)</f>
        <v>0.58265400000000001</v>
      </c>
    </row>
    <row r="79" spans="1:1" x14ac:dyDescent="0.25">
      <c r="A79">
        <f>AVERAGE(stata!CB81:CB83)</f>
        <v>0.58045286666666673</v>
      </c>
    </row>
    <row r="80" spans="1:1" x14ac:dyDescent="0.25">
      <c r="A80">
        <f>AVERAGE(stata!CB82:CB84)</f>
        <v>0.59675523333333336</v>
      </c>
    </row>
    <row r="81" spans="1:1" x14ac:dyDescent="0.25">
      <c r="A81">
        <f>AVERAGE(stata!CB83:CB85)</f>
        <v>0.61012523333333346</v>
      </c>
    </row>
    <row r="82" spans="1:1" x14ac:dyDescent="0.25">
      <c r="A82">
        <f>AVERAGE(stata!CB84:CB86)</f>
        <v>0.64476616666666675</v>
      </c>
    </row>
    <row r="83" spans="1:1" x14ac:dyDescent="0.25">
      <c r="A83">
        <f>AVERAGE(stata!CB85:CB87)</f>
        <v>0.64043746666666668</v>
      </c>
    </row>
    <row r="84" spans="1:1" x14ac:dyDescent="0.25">
      <c r="A84">
        <f>AVERAGE(stata!CB86:CB88)</f>
        <v>0.6903081333333333</v>
      </c>
    </row>
    <row r="85" spans="1:1" x14ac:dyDescent="0.25">
      <c r="A85">
        <f>AVERAGE(stata!CB87:CB89)</f>
        <v>0.75100900000000015</v>
      </c>
    </row>
    <row r="86" spans="1:1" x14ac:dyDescent="0.25">
      <c r="A86">
        <f>AVERAGE(stata!CB88:CB90)</f>
        <v>0.79679156666666673</v>
      </c>
    </row>
    <row r="87" spans="1:1" x14ac:dyDescent="0.25">
      <c r="A87">
        <f>AVERAGE(stata!CB89:CB91)</f>
        <v>0.82944810000000002</v>
      </c>
    </row>
    <row r="88" spans="1:1" x14ac:dyDescent="0.25">
      <c r="A88">
        <f>AVERAGE(stata!CB90:CB92)</f>
        <v>0.80347650000000004</v>
      </c>
    </row>
    <row r="89" spans="1:1" x14ac:dyDescent="0.25">
      <c r="A89">
        <f>AVERAGE(stata!CB91:CB93)</f>
        <v>0.87830679999999994</v>
      </c>
    </row>
    <row r="90" spans="1:1" x14ac:dyDescent="0.25">
      <c r="A90">
        <f>AVERAGE(stata!CB92:CB94)</f>
        <v>0.91630813333333327</v>
      </c>
    </row>
    <row r="91" spans="1:1" x14ac:dyDescent="0.25">
      <c r="A91">
        <f>AVERAGE(stata!CB93:CB95)</f>
        <v>0.96771340000000006</v>
      </c>
    </row>
    <row r="92" spans="1:1" x14ac:dyDescent="0.25">
      <c r="A92">
        <f>AVERAGE(stata!CB94:CB96)</f>
        <v>0.95903946666666673</v>
      </c>
    </row>
    <row r="93" spans="1:1" x14ac:dyDescent="0.25">
      <c r="A93">
        <f>AVERAGE(stata!CB95:CB97)</f>
        <v>0.9638163666666667</v>
      </c>
    </row>
    <row r="94" spans="1:1" x14ac:dyDescent="0.25">
      <c r="A94">
        <f>AVERAGE(stata!CB96:CB98)</f>
        <v>0.97267726666666654</v>
      </c>
    </row>
    <row r="95" spans="1:1" x14ac:dyDescent="0.25">
      <c r="A95">
        <f>AVERAGE(stata!CB97:CB99)</f>
        <v>0.94841153333333328</v>
      </c>
    </row>
    <row r="96" spans="1:1" x14ac:dyDescent="0.25">
      <c r="A96">
        <f>AVERAGE(stata!CB98:CB100)</f>
        <v>0.92647986666666682</v>
      </c>
    </row>
    <row r="97" spans="1:1" x14ac:dyDescent="0.25">
      <c r="A97">
        <f>AVERAGE(stata!CB99:CB101)</f>
        <v>0.90498193333333343</v>
      </c>
    </row>
    <row r="98" spans="1:1" x14ac:dyDescent="0.25">
      <c r="A98">
        <f>AVERAGE(stata!CB100:CB102)</f>
        <v>0.90149193333333333</v>
      </c>
    </row>
    <row r="99" spans="1:1" x14ac:dyDescent="0.25">
      <c r="A99">
        <f>AVERAGE(stata!CB101:CB103)</f>
        <v>0.91835906666666656</v>
      </c>
    </row>
    <row r="100" spans="1:1" x14ac:dyDescent="0.25">
      <c r="A100">
        <f>AVERAGE(stata!CB102:CB104)</f>
        <v>0.9874521666666668</v>
      </c>
    </row>
    <row r="101" spans="1:1" x14ac:dyDescent="0.25">
      <c r="A101">
        <f>AVERAGE(stata!CB103:CB105)</f>
        <v>1.0492357666666667</v>
      </c>
    </row>
    <row r="102" spans="1:1" x14ac:dyDescent="0.25">
      <c r="A102">
        <f>AVERAGE(stata!CB104:CB106)</f>
        <v>1.0588461999999998</v>
      </c>
    </row>
    <row r="103" spans="1:1" x14ac:dyDescent="0.25">
      <c r="A103">
        <f>AVERAGE(stata!CB105:CB107)</f>
        <v>1.0254311999999999</v>
      </c>
    </row>
    <row r="104" spans="1:1" x14ac:dyDescent="0.25">
      <c r="A104">
        <f>AVERAGE(stata!CB106:CB108)</f>
        <v>1.0126238666666667</v>
      </c>
    </row>
    <row r="105" spans="1:1" x14ac:dyDescent="0.25">
      <c r="A105">
        <f>AVERAGE(stata!CB107:CB109)</f>
        <v>0.97924853333333328</v>
      </c>
    </row>
    <row r="106" spans="1:1" x14ac:dyDescent="0.25">
      <c r="A106">
        <f>AVERAGE(stata!CB108:CB110)</f>
        <v>0.93266306666666665</v>
      </c>
    </row>
    <row r="107" spans="1:1" x14ac:dyDescent="0.25">
      <c r="A107">
        <f>AVERAGE(stata!CB109:CB111)</f>
        <v>0.9532333999999999</v>
      </c>
    </row>
    <row r="108" spans="1:1" x14ac:dyDescent="0.25">
      <c r="A108">
        <f>AVERAGE(stata!CB110:CB112)</f>
        <v>0.94292066666666674</v>
      </c>
    </row>
    <row r="109" spans="1:1" x14ac:dyDescent="0.25">
      <c r="A109">
        <f>AVERAGE(stata!CB111:CB113)</f>
        <v>0.95054133333333335</v>
      </c>
    </row>
    <row r="110" spans="1:1" x14ac:dyDescent="0.25">
      <c r="A110">
        <f>AVERAGE(stata!CB112:CB114)</f>
        <v>0.89607243333333331</v>
      </c>
    </row>
    <row r="111" spans="1:1" x14ac:dyDescent="0.25">
      <c r="A111">
        <f>AVERAGE(stata!CB113:CB115)</f>
        <v>0.92591126666666668</v>
      </c>
    </row>
    <row r="112" spans="1:1" x14ac:dyDescent="0.25">
      <c r="A112">
        <f>AVERAGE(stata!CB114:CB116)</f>
        <v>0.91574659999999997</v>
      </c>
    </row>
    <row r="113" spans="1:1" x14ac:dyDescent="0.25">
      <c r="A113">
        <f>AVERAGE(stata!CB115:CB117)</f>
        <v>0.88877496666666655</v>
      </c>
    </row>
    <row r="114" spans="1:1" x14ac:dyDescent="0.25">
      <c r="A114">
        <f>AVERAGE(stata!CB116:CB118)</f>
        <v>0.91680233333333339</v>
      </c>
    </row>
    <row r="115" spans="1:1" x14ac:dyDescent="0.25">
      <c r="A115">
        <f>AVERAGE(stata!CB117:CB119)</f>
        <v>0.93489946666666668</v>
      </c>
    </row>
    <row r="116" spans="1:1" x14ac:dyDescent="0.25">
      <c r="A116">
        <f>AVERAGE(stata!CB118:CB120)</f>
        <v>0.98727449999999994</v>
      </c>
    </row>
    <row r="117" spans="1:1" x14ac:dyDescent="0.25">
      <c r="A117">
        <f>AVERAGE(stata!CB119:CB121)</f>
        <v>0.97035946666666673</v>
      </c>
    </row>
    <row r="118" spans="1:1" x14ac:dyDescent="0.25">
      <c r="A118">
        <f>AVERAGE(stata!CB120:CB122)</f>
        <v>1.0003728000000001</v>
      </c>
    </row>
    <row r="119" spans="1:1" x14ac:dyDescent="0.25">
      <c r="A119">
        <f>AVERAGE(stata!CB121:CB123)</f>
        <v>0.94004506666666654</v>
      </c>
    </row>
    <row r="120" spans="1:1" x14ac:dyDescent="0.25">
      <c r="A120">
        <f>AVERAGE(stata!CB122:CB124)</f>
        <v>0.91240599999999994</v>
      </c>
    </row>
    <row r="121" spans="1:1" x14ac:dyDescent="0.25">
      <c r="A121">
        <f>AVERAGE(stata!CB123:CB125)</f>
        <v>0.90928399999999998</v>
      </c>
    </row>
    <row r="122" spans="1:1" x14ac:dyDescent="0.25">
      <c r="A122">
        <f>AVERAGE(stata!CB124:CB126)</f>
        <v>0.96518430000000011</v>
      </c>
    </row>
    <row r="123" spans="1:1" x14ac:dyDescent="0.25">
      <c r="A123">
        <f>AVERAGE(stata!CB125:CB127)</f>
        <v>0.96384756666666682</v>
      </c>
    </row>
    <row r="124" spans="1:1" x14ac:dyDescent="0.25">
      <c r="A124">
        <f>AVERAGE(stata!CB126:CB128)</f>
        <v>0.90278203333333329</v>
      </c>
    </row>
    <row r="125" spans="1:1" x14ac:dyDescent="0.25">
      <c r="A125">
        <f>AVERAGE(stata!CB127:CB129)</f>
        <v>0.88545846666666661</v>
      </c>
    </row>
    <row r="126" spans="1:1" x14ac:dyDescent="0.25">
      <c r="A126">
        <f>AVERAGE(stata!CB128:CB130)</f>
        <v>0.89569500000000002</v>
      </c>
    </row>
    <row r="127" spans="1:1" x14ac:dyDescent="0.25">
      <c r="A127">
        <f>AVERAGE(stata!CB129:CB131)</f>
        <v>0.89255183333333343</v>
      </c>
    </row>
    <row r="128" spans="1:1" x14ac:dyDescent="0.25">
      <c r="A128">
        <f>AVERAGE(stata!CB130:CB132)</f>
        <v>0.8330321666666668</v>
      </c>
    </row>
    <row r="129" spans="1:1" x14ac:dyDescent="0.25">
      <c r="A129">
        <f>AVERAGE(stata!CB131:CB133)</f>
        <v>0.82513093333333332</v>
      </c>
    </row>
    <row r="130" spans="1:1" x14ac:dyDescent="0.25">
      <c r="A130">
        <f>AVERAGE(stata!CB132:CB134)</f>
        <v>0.86491536666666669</v>
      </c>
    </row>
    <row r="131" spans="1:1" x14ac:dyDescent="0.25">
      <c r="A131">
        <f>AVERAGE(stata!CB133:CB135)</f>
        <v>0.92167536666666672</v>
      </c>
    </row>
    <row r="132" spans="1:1" x14ac:dyDescent="0.25">
      <c r="A132">
        <f>AVERAGE(stata!CB134:CB136)</f>
        <v>0.89269880000000013</v>
      </c>
    </row>
    <row r="133" spans="1:1" x14ac:dyDescent="0.25">
      <c r="A133">
        <f>AVERAGE(stata!CB135:CB137)</f>
        <v>0.87992726666666654</v>
      </c>
    </row>
    <row r="134" spans="1:1" x14ac:dyDescent="0.25">
      <c r="A134">
        <f>AVERAGE(stata!CB136:CB138)</f>
        <v>0.84281309999999998</v>
      </c>
    </row>
    <row r="135" spans="1:1" x14ac:dyDescent="0.25">
      <c r="A135">
        <f>AVERAGE(stata!CB137:CB139)</f>
        <v>0.79579006666666663</v>
      </c>
    </row>
    <row r="136" spans="1:1" x14ac:dyDescent="0.25">
      <c r="A136">
        <f>AVERAGE(stata!CB138:CB140)</f>
        <v>0.74856383333333343</v>
      </c>
    </row>
    <row r="137" spans="1:1" x14ac:dyDescent="0.25">
      <c r="A137">
        <f>AVERAGE(stata!CB139:CB141)</f>
        <v>0.71517646666666668</v>
      </c>
    </row>
    <row r="138" spans="1:1" x14ac:dyDescent="0.25">
      <c r="A138">
        <f>AVERAGE(stata!CB140:CB142)</f>
        <v>0.72946613333333332</v>
      </c>
    </row>
    <row r="139" spans="1:1" x14ac:dyDescent="0.25">
      <c r="A139">
        <f>AVERAGE(stata!CB141:CB143)</f>
        <v>0.7489699666666666</v>
      </c>
    </row>
    <row r="140" spans="1:1" x14ac:dyDescent="0.25">
      <c r="A140">
        <f>AVERAGE(stata!CB142:CB144)</f>
        <v>0.76494906666666662</v>
      </c>
    </row>
    <row r="141" spans="1:1" x14ac:dyDescent="0.25">
      <c r="A141">
        <f>AVERAGE(stata!CB143:CB145)</f>
        <v>0.77128429999999992</v>
      </c>
    </row>
    <row r="142" spans="1:1" x14ac:dyDescent="0.25">
      <c r="A142">
        <f>AVERAGE(stata!CB144:CB146)</f>
        <v>0.76013636666666662</v>
      </c>
    </row>
    <row r="143" spans="1:1" x14ac:dyDescent="0.25">
      <c r="A143">
        <f>AVERAGE(stata!CB145:CB147)</f>
        <v>0.78840280000000007</v>
      </c>
    </row>
    <row r="144" spans="1:1" x14ac:dyDescent="0.25">
      <c r="A144">
        <f>AVERAGE(stata!CB146:CB148)</f>
        <v>0.80567623333333327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workbookViewId="0"/>
  </sheetViews>
  <sheetFormatPr defaultRowHeight="15" x14ac:dyDescent="0.25"/>
  <sheetData>
    <row r="1" spans="1:1" x14ac:dyDescent="0.25">
      <c r="A1">
        <f>AVERAGE(stata!CC3:CC5)</f>
        <v>1.3514053333333333</v>
      </c>
    </row>
    <row r="2" spans="1:1" x14ac:dyDescent="0.25">
      <c r="A2">
        <f>AVERAGE(stata!CC4:CC6)</f>
        <v>1.3580253333333332</v>
      </c>
    </row>
    <row r="3" spans="1:1" x14ac:dyDescent="0.25">
      <c r="A3">
        <f>AVERAGE(stata!CC5:CC7)</f>
        <v>1.3423376666666667</v>
      </c>
    </row>
    <row r="4" spans="1:1" x14ac:dyDescent="0.25">
      <c r="A4">
        <f>AVERAGE(stata!CC6:CC8)</f>
        <v>1.3727103333333333</v>
      </c>
    </row>
    <row r="5" spans="1:1" x14ac:dyDescent="0.25">
      <c r="A5">
        <f>AVERAGE(stata!CC7:CC9)</f>
        <v>1.4888466666666667</v>
      </c>
    </row>
    <row r="6" spans="1:1" x14ac:dyDescent="0.25">
      <c r="A6">
        <f>AVERAGE(stata!CC8:CC10)</f>
        <v>1.5178006666666668</v>
      </c>
    </row>
    <row r="7" spans="1:1" x14ac:dyDescent="0.25">
      <c r="A7">
        <f>AVERAGE(stata!CC9:CC11)</f>
        <v>1.5687139999999999</v>
      </c>
    </row>
    <row r="8" spans="1:1" x14ac:dyDescent="0.25">
      <c r="A8">
        <f>AVERAGE(stata!CC10:CC12)</f>
        <v>1.4981409999999997</v>
      </c>
    </row>
    <row r="9" spans="1:1" x14ac:dyDescent="0.25">
      <c r="A9">
        <f>AVERAGE(stata!CC11:CC13)</f>
        <v>1.5014816666666668</v>
      </c>
    </row>
    <row r="10" spans="1:1" x14ac:dyDescent="0.25">
      <c r="A10">
        <f>AVERAGE(stata!CC12:CC14)</f>
        <v>1.4950723333333336</v>
      </c>
    </row>
    <row r="11" spans="1:1" x14ac:dyDescent="0.25">
      <c r="A11">
        <f>AVERAGE(stata!CC13:CC15)</f>
        <v>1.4942276666666665</v>
      </c>
    </row>
    <row r="12" spans="1:1" x14ac:dyDescent="0.25">
      <c r="A12">
        <f>AVERAGE(stata!CC14:CC16)</f>
        <v>1.4112266666666666</v>
      </c>
    </row>
    <row r="13" spans="1:1" x14ac:dyDescent="0.25">
      <c r="A13">
        <f>AVERAGE(stata!CC15:CC17)</f>
        <v>1.3695646666666665</v>
      </c>
    </row>
    <row r="14" spans="1:1" x14ac:dyDescent="0.25">
      <c r="A14">
        <f>AVERAGE(stata!CC16:CC18)</f>
        <v>1.4174646666666666</v>
      </c>
    </row>
    <row r="15" spans="1:1" x14ac:dyDescent="0.25">
      <c r="A15">
        <f>AVERAGE(stata!CC17:CC19)</f>
        <v>1.4379866666666665</v>
      </c>
    </row>
    <row r="16" spans="1:1" x14ac:dyDescent="0.25">
      <c r="A16">
        <f>AVERAGE(stata!CC18:CC20)</f>
        <v>1.4195236666666666</v>
      </c>
    </row>
    <row r="17" spans="1:1" x14ac:dyDescent="0.25">
      <c r="A17">
        <f>AVERAGE(stata!CC19:CC21)</f>
        <v>1.3355293333333333</v>
      </c>
    </row>
    <row r="18" spans="1:1" x14ac:dyDescent="0.25">
      <c r="A18">
        <f>AVERAGE(stata!CC20:CC22)</f>
        <v>1.3400346666666667</v>
      </c>
    </row>
    <row r="19" spans="1:1" x14ac:dyDescent="0.25">
      <c r="A19">
        <f>AVERAGE(stata!CC21:CC23)</f>
        <v>1.3979423333333336</v>
      </c>
    </row>
    <row r="20" spans="1:1" x14ac:dyDescent="0.25">
      <c r="A20">
        <f>AVERAGE(stata!CC22:CC24)</f>
        <v>1.4178333333333333</v>
      </c>
    </row>
    <row r="21" spans="1:1" x14ac:dyDescent="0.25">
      <c r="A21">
        <f>AVERAGE(stata!CC23:CC25)</f>
        <v>1.4829983333333334</v>
      </c>
    </row>
    <row r="22" spans="1:1" x14ac:dyDescent="0.25">
      <c r="A22">
        <f>AVERAGE(stata!CC24:CC26)</f>
        <v>1.4865450000000002</v>
      </c>
    </row>
    <row r="23" spans="1:1" x14ac:dyDescent="0.25">
      <c r="A23">
        <f>AVERAGE(stata!CC25:CC27)</f>
        <v>1.5539633333333336</v>
      </c>
    </row>
    <row r="24" spans="1:1" x14ac:dyDescent="0.25">
      <c r="A24">
        <f>AVERAGE(stata!CC26:CC28)</f>
        <v>1.4741063333333333</v>
      </c>
    </row>
    <row r="25" spans="1:1" x14ac:dyDescent="0.25">
      <c r="A25">
        <f>AVERAGE(stata!CC27:CC29)</f>
        <v>1.4831180000000002</v>
      </c>
    </row>
    <row r="26" spans="1:1" x14ac:dyDescent="0.25">
      <c r="A26">
        <f>AVERAGE(stata!CC28:CC30)</f>
        <v>1.520656</v>
      </c>
    </row>
    <row r="27" spans="1:1" x14ac:dyDescent="0.25">
      <c r="A27">
        <f>AVERAGE(stata!CC29:CC31)</f>
        <v>1.5651636666666668</v>
      </c>
    </row>
    <row r="28" spans="1:1" x14ac:dyDescent="0.25">
      <c r="A28">
        <f>AVERAGE(stata!CC30:CC32)</f>
        <v>1.6361236666666665</v>
      </c>
    </row>
    <row r="29" spans="1:1" x14ac:dyDescent="0.25">
      <c r="A29">
        <f>AVERAGE(stata!CC31:CC33)</f>
        <v>1.6262259999999999</v>
      </c>
    </row>
    <row r="30" spans="1:1" x14ac:dyDescent="0.25">
      <c r="A30">
        <f>AVERAGE(stata!CC32:CC34)</f>
        <v>1.6398313333333334</v>
      </c>
    </row>
    <row r="31" spans="1:1" x14ac:dyDescent="0.25">
      <c r="A31">
        <f>AVERAGE(stata!CC33:CC35)</f>
        <v>1.5275303333333332</v>
      </c>
    </row>
    <row r="32" spans="1:1" x14ac:dyDescent="0.25">
      <c r="A32">
        <f>AVERAGE(stata!CC34:CC36)</f>
        <v>1.5196003333333332</v>
      </c>
    </row>
    <row r="33" spans="1:1" x14ac:dyDescent="0.25">
      <c r="A33">
        <f>AVERAGE(stata!CC35:CC37)</f>
        <v>1.534775</v>
      </c>
    </row>
    <row r="34" spans="1:1" x14ac:dyDescent="0.25">
      <c r="A34">
        <f>AVERAGE(stata!CC36:CC38)</f>
        <v>1.632841</v>
      </c>
    </row>
    <row r="35" spans="1:1" x14ac:dyDescent="0.25">
      <c r="A35">
        <f>AVERAGE(stata!CC37:CC39)</f>
        <v>1.6066343333333333</v>
      </c>
    </row>
    <row r="36" spans="1:1" x14ac:dyDescent="0.25">
      <c r="A36">
        <f>AVERAGE(stata!CC38:CC40)</f>
        <v>1.651527</v>
      </c>
    </row>
    <row r="37" spans="1:1" x14ac:dyDescent="0.25">
      <c r="A37">
        <f>AVERAGE(stata!CC39:CC41)</f>
        <v>1.6447399999999999</v>
      </c>
    </row>
    <row r="38" spans="1:1" x14ac:dyDescent="0.25">
      <c r="A38">
        <f>AVERAGE(stata!CC40:CC42)</f>
        <v>1.6411083333333334</v>
      </c>
    </row>
    <row r="39" spans="1:1" x14ac:dyDescent="0.25">
      <c r="A39">
        <f>AVERAGE(stata!CC41:CC43)</f>
        <v>1.6679163333333333</v>
      </c>
    </row>
    <row r="40" spans="1:1" x14ac:dyDescent="0.25">
      <c r="A40">
        <f>AVERAGE(stata!CC42:CC44)</f>
        <v>1.6364306666666666</v>
      </c>
    </row>
    <row r="41" spans="1:1" x14ac:dyDescent="0.25">
      <c r="A41">
        <f>AVERAGE(stata!CC43:CC45)</f>
        <v>1.6682226666666669</v>
      </c>
    </row>
    <row r="42" spans="1:1" x14ac:dyDescent="0.25">
      <c r="A42">
        <f>AVERAGE(stata!CC44:CC46)</f>
        <v>1.6030749999999998</v>
      </c>
    </row>
    <row r="43" spans="1:1" x14ac:dyDescent="0.25">
      <c r="A43">
        <f>AVERAGE(stata!CC45:CC47)</f>
        <v>1.618093</v>
      </c>
    </row>
    <row r="44" spans="1:1" x14ac:dyDescent="0.25">
      <c r="A44">
        <f>AVERAGE(stata!CC46:CC48)</f>
        <v>1.615801</v>
      </c>
    </row>
    <row r="45" spans="1:1" x14ac:dyDescent="0.25">
      <c r="A45">
        <f>AVERAGE(stata!CC47:CC49)</f>
        <v>1.5906359999999999</v>
      </c>
    </row>
    <row r="46" spans="1:1" x14ac:dyDescent="0.25">
      <c r="A46">
        <f>AVERAGE(stata!CC48:CC50)</f>
        <v>1.5878863333333335</v>
      </c>
    </row>
    <row r="47" spans="1:1" x14ac:dyDescent="0.25">
      <c r="A47">
        <f>AVERAGE(stata!CC49:CC51)</f>
        <v>1.7262153333333334</v>
      </c>
    </row>
    <row r="48" spans="1:1" x14ac:dyDescent="0.25">
      <c r="A48">
        <f>AVERAGE(stata!CC50:CC52)</f>
        <v>1.7864013333333333</v>
      </c>
    </row>
    <row r="49" spans="1:1" x14ac:dyDescent="0.25">
      <c r="A49">
        <f>AVERAGE(stata!CC51:CC53)</f>
        <v>1.909408</v>
      </c>
    </row>
    <row r="50" spans="1:1" x14ac:dyDescent="0.25">
      <c r="A50">
        <f>AVERAGE(stata!CC52:CC54)</f>
        <v>1.7473390000000002</v>
      </c>
    </row>
    <row r="51" spans="1:1" x14ac:dyDescent="0.25">
      <c r="A51">
        <f>AVERAGE(stata!CC53:CC55)</f>
        <v>1.7021880000000003</v>
      </c>
    </row>
    <row r="52" spans="1:1" x14ac:dyDescent="0.25">
      <c r="A52">
        <f>AVERAGE(stata!CC54:CC56)</f>
        <v>1.5966626666666668</v>
      </c>
    </row>
    <row r="53" spans="1:1" x14ac:dyDescent="0.25">
      <c r="A53">
        <f>AVERAGE(stata!CC55:CC57)</f>
        <v>1.6393103333333334</v>
      </c>
    </row>
    <row r="54" spans="1:1" x14ac:dyDescent="0.25">
      <c r="A54">
        <f>AVERAGE(stata!CC56:CC58)</f>
        <v>1.6957216666666666</v>
      </c>
    </row>
    <row r="55" spans="1:1" x14ac:dyDescent="0.25">
      <c r="A55">
        <f>AVERAGE(stata!CC57:CC59)</f>
        <v>1.6369656666666668</v>
      </c>
    </row>
    <row r="56" spans="1:1" x14ac:dyDescent="0.25">
      <c r="A56">
        <f>AVERAGE(stata!CC58:CC60)</f>
        <v>1.7540456666666666</v>
      </c>
    </row>
    <row r="57" spans="1:1" x14ac:dyDescent="0.25">
      <c r="A57">
        <f>AVERAGE(stata!CC59:CC61)</f>
        <v>1.7545906666666669</v>
      </c>
    </row>
    <row r="58" spans="1:1" x14ac:dyDescent="0.25">
      <c r="A58">
        <f>AVERAGE(stata!CC60:CC62)</f>
        <v>1.8545236666666665</v>
      </c>
    </row>
    <row r="59" spans="1:1" x14ac:dyDescent="0.25">
      <c r="A59">
        <f>AVERAGE(stata!CC61:CC63)</f>
        <v>1.7609440000000001</v>
      </c>
    </row>
    <row r="60" spans="1:1" x14ac:dyDescent="0.25">
      <c r="A60">
        <f>AVERAGE(stata!CC62:CC64)</f>
        <v>1.6578109999999999</v>
      </c>
    </row>
    <row r="61" spans="1:1" x14ac:dyDescent="0.25">
      <c r="A61">
        <f>AVERAGE(stata!CC63:CC65)</f>
        <v>1.6501359999999998</v>
      </c>
    </row>
    <row r="62" spans="1:1" x14ac:dyDescent="0.25">
      <c r="A62">
        <f>AVERAGE(stata!CC64:CC66)</f>
        <v>1.641519</v>
      </c>
    </row>
    <row r="63" spans="1:1" x14ac:dyDescent="0.25">
      <c r="A63">
        <f>AVERAGE(stata!CC65:CC67)</f>
        <v>1.7686483333333332</v>
      </c>
    </row>
    <row r="64" spans="1:1" x14ac:dyDescent="0.25">
      <c r="A64">
        <f>AVERAGE(stata!CC66:CC68)</f>
        <v>1.7492306666666666</v>
      </c>
    </row>
    <row r="65" spans="1:1" x14ac:dyDescent="0.25">
      <c r="A65">
        <f>AVERAGE(stata!CC67:CC69)</f>
        <v>1.7707566666666665</v>
      </c>
    </row>
    <row r="66" spans="1:1" x14ac:dyDescent="0.25">
      <c r="A66">
        <f>AVERAGE(stata!CC68:CC70)</f>
        <v>1.7408619999999999</v>
      </c>
    </row>
    <row r="67" spans="1:1" x14ac:dyDescent="0.25">
      <c r="A67">
        <f>AVERAGE(stata!CC69:CC71)</f>
        <v>1.6739706666666667</v>
      </c>
    </row>
    <row r="68" spans="1:1" x14ac:dyDescent="0.25">
      <c r="A68">
        <f>AVERAGE(stata!CC70:CC72)</f>
        <v>1.6864833333333333</v>
      </c>
    </row>
    <row r="69" spans="1:1" x14ac:dyDescent="0.25">
      <c r="A69">
        <f>AVERAGE(stata!CC71:CC73)</f>
        <v>1.6913686666666667</v>
      </c>
    </row>
    <row r="70" spans="1:1" x14ac:dyDescent="0.25">
      <c r="A70">
        <f>AVERAGE(stata!CC72:CC74)</f>
        <v>1.7483856666666666</v>
      </c>
    </row>
    <row r="71" spans="1:1" x14ac:dyDescent="0.25">
      <c r="A71">
        <f>AVERAGE(stata!CC73:CC75)</f>
        <v>1.6589836666666666</v>
      </c>
    </row>
    <row r="72" spans="1:1" x14ac:dyDescent="0.25">
      <c r="A72">
        <f>AVERAGE(stata!CC74:CC76)</f>
        <v>1.6002903333333334</v>
      </c>
    </row>
    <row r="73" spans="1:1" x14ac:dyDescent="0.25">
      <c r="A73">
        <f>AVERAGE(stata!CC75:CC77)</f>
        <v>1.6276923333333333</v>
      </c>
    </row>
    <row r="74" spans="1:1" x14ac:dyDescent="0.25">
      <c r="A74">
        <f>AVERAGE(stata!CC76:CC78)</f>
        <v>1.623095</v>
      </c>
    </row>
    <row r="75" spans="1:1" x14ac:dyDescent="0.25">
      <c r="A75">
        <f>AVERAGE(stata!CC77:CC79)</f>
        <v>1.5296450000000001</v>
      </c>
    </row>
    <row r="76" spans="1:1" x14ac:dyDescent="0.25">
      <c r="A76">
        <f>AVERAGE(stata!CC78:CC80)</f>
        <v>1.3942006666666664</v>
      </c>
    </row>
    <row r="77" spans="1:1" x14ac:dyDescent="0.25">
      <c r="A77">
        <f>AVERAGE(stata!CC79:CC81)</f>
        <v>1.336182</v>
      </c>
    </row>
    <row r="78" spans="1:1" x14ac:dyDescent="0.25">
      <c r="A78">
        <f>AVERAGE(stata!CC80:CC82)</f>
        <v>1.4133906666666667</v>
      </c>
    </row>
    <row r="79" spans="1:1" x14ac:dyDescent="0.25">
      <c r="A79">
        <f>AVERAGE(stata!CC81:CC83)</f>
        <v>1.4935783333333335</v>
      </c>
    </row>
    <row r="80" spans="1:1" x14ac:dyDescent="0.25">
      <c r="A80">
        <f>AVERAGE(stata!CC82:CC84)</f>
        <v>1.4781073333333332</v>
      </c>
    </row>
    <row r="81" spans="1:1" x14ac:dyDescent="0.25">
      <c r="A81">
        <f>AVERAGE(stata!CC83:CC85)</f>
        <v>1.4249606666666665</v>
      </c>
    </row>
    <row r="82" spans="1:1" x14ac:dyDescent="0.25">
      <c r="A82">
        <f>AVERAGE(stata!CC84:CC86)</f>
        <v>1.2463516666666667</v>
      </c>
    </row>
    <row r="83" spans="1:1" x14ac:dyDescent="0.25">
      <c r="A83">
        <f>AVERAGE(stata!CC85:CC87)</f>
        <v>1.1749406666666669</v>
      </c>
    </row>
    <row r="84" spans="1:1" x14ac:dyDescent="0.25">
      <c r="A84">
        <f>AVERAGE(stata!CC86:CC88)</f>
        <v>1.0275147</v>
      </c>
    </row>
    <row r="85" spans="1:1" x14ac:dyDescent="0.25">
      <c r="A85">
        <f>AVERAGE(stata!CC87:CC89)</f>
        <v>0.99097483333333314</v>
      </c>
    </row>
    <row r="86" spans="1:1" x14ac:dyDescent="0.25">
      <c r="A86">
        <f>AVERAGE(stata!CC88:CC90)</f>
        <v>0.89080989999999993</v>
      </c>
    </row>
    <row r="87" spans="1:1" x14ac:dyDescent="0.25">
      <c r="A87">
        <f>AVERAGE(stata!CC89:CC91)</f>
        <v>0.93842686666666664</v>
      </c>
    </row>
    <row r="88" spans="1:1" x14ac:dyDescent="0.25">
      <c r="A88">
        <f>AVERAGE(stata!CC90:CC92)</f>
        <v>0.95513973333333324</v>
      </c>
    </row>
    <row r="89" spans="1:1" x14ac:dyDescent="0.25">
      <c r="A89">
        <f>AVERAGE(stata!CC91:CC93)</f>
        <v>1.0224702666666665</v>
      </c>
    </row>
    <row r="90" spans="1:1" x14ac:dyDescent="0.25">
      <c r="A90">
        <f>AVERAGE(stata!CC92:CC94)</f>
        <v>0.98269470000000003</v>
      </c>
    </row>
    <row r="91" spans="1:1" x14ac:dyDescent="0.25">
      <c r="A91">
        <f>AVERAGE(stata!CC93:CC95)</f>
        <v>0.96497576666666662</v>
      </c>
    </row>
    <row r="92" spans="1:1" x14ac:dyDescent="0.25">
      <c r="A92">
        <f>AVERAGE(stata!CC94:CC96)</f>
        <v>0.95434790000000003</v>
      </c>
    </row>
    <row r="93" spans="1:1" x14ac:dyDescent="0.25">
      <c r="A93">
        <f>AVERAGE(stata!CC95:CC97)</f>
        <v>0.97197729999999993</v>
      </c>
    </row>
    <row r="94" spans="1:1" x14ac:dyDescent="0.25">
      <c r="A94">
        <f>AVERAGE(stata!CC96:CC98)</f>
        <v>0.9570510333333333</v>
      </c>
    </row>
    <row r="95" spans="1:1" x14ac:dyDescent="0.25">
      <c r="A95">
        <f>AVERAGE(stata!CC97:CC99)</f>
        <v>0.97594496666666675</v>
      </c>
    </row>
    <row r="96" spans="1:1" x14ac:dyDescent="0.25">
      <c r="A96">
        <f>AVERAGE(stata!CC98:CC100)</f>
        <v>0.9625631</v>
      </c>
    </row>
    <row r="97" spans="1:1" x14ac:dyDescent="0.25">
      <c r="A97">
        <f>AVERAGE(stata!CC99:CC101)</f>
        <v>0.95878456666666667</v>
      </c>
    </row>
    <row r="98" spans="1:1" x14ac:dyDescent="0.25">
      <c r="A98">
        <f>AVERAGE(stata!CC100:CC102)</f>
        <v>0.97925756666666663</v>
      </c>
    </row>
    <row r="99" spans="1:1" x14ac:dyDescent="0.25">
      <c r="A99">
        <f>AVERAGE(stata!CC101:CC103)</f>
        <v>0.99431326666666664</v>
      </c>
    </row>
    <row r="100" spans="1:1" x14ac:dyDescent="0.25">
      <c r="A100">
        <f>AVERAGE(stata!CC102:CC104)</f>
        <v>1.088954</v>
      </c>
    </row>
    <row r="101" spans="1:1" x14ac:dyDescent="0.25">
      <c r="A101">
        <f>AVERAGE(stata!CC103:CC105)</f>
        <v>1.1067203333333333</v>
      </c>
    </row>
    <row r="102" spans="1:1" x14ac:dyDescent="0.25">
      <c r="A102">
        <f>AVERAGE(stata!CC104:CC106)</f>
        <v>1.107912</v>
      </c>
    </row>
    <row r="103" spans="1:1" x14ac:dyDescent="0.25">
      <c r="A103">
        <f>AVERAGE(stata!CC105:CC107)</f>
        <v>1.106387</v>
      </c>
    </row>
    <row r="104" spans="1:1" x14ac:dyDescent="0.25">
      <c r="A104">
        <f>AVERAGE(stata!CC106:CC108)</f>
        <v>1.0566030333333334</v>
      </c>
    </row>
    <row r="105" spans="1:1" x14ac:dyDescent="0.25">
      <c r="A105">
        <f>AVERAGE(stata!CC107:CC109)</f>
        <v>1.0540454666666668</v>
      </c>
    </row>
    <row r="106" spans="1:1" x14ac:dyDescent="0.25">
      <c r="A106">
        <f>AVERAGE(stata!CC108:CC110)</f>
        <v>1.0654411333333333</v>
      </c>
    </row>
    <row r="107" spans="1:1" x14ac:dyDescent="0.25">
      <c r="A107">
        <f>AVERAGE(stata!CC109:CC111)</f>
        <v>1.0966071000000002</v>
      </c>
    </row>
    <row r="108" spans="1:1" x14ac:dyDescent="0.25">
      <c r="A108">
        <f>AVERAGE(stata!CC110:CC112)</f>
        <v>1.1055906666666666</v>
      </c>
    </row>
    <row r="109" spans="1:1" x14ac:dyDescent="0.25">
      <c r="A109">
        <f>AVERAGE(stata!CC111:CC113)</f>
        <v>1.123804</v>
      </c>
    </row>
    <row r="110" spans="1:1" x14ac:dyDescent="0.25">
      <c r="A110">
        <f>AVERAGE(stata!CC112:CC114)</f>
        <v>1.2320136666666666</v>
      </c>
    </row>
    <row r="111" spans="1:1" x14ac:dyDescent="0.25">
      <c r="A111">
        <f>AVERAGE(stata!CC113:CC115)</f>
        <v>1.3064419999999999</v>
      </c>
    </row>
    <row r="112" spans="1:1" x14ac:dyDescent="0.25">
      <c r="A112">
        <f>AVERAGE(stata!CC114:CC116)</f>
        <v>1.2752716666666666</v>
      </c>
    </row>
    <row r="113" spans="1:1" x14ac:dyDescent="0.25">
      <c r="A113">
        <f>AVERAGE(stata!CC115:CC117)</f>
        <v>1.2151860000000001</v>
      </c>
    </row>
    <row r="114" spans="1:1" x14ac:dyDescent="0.25">
      <c r="A114">
        <f>AVERAGE(stata!CC116:CC118)</f>
        <v>1.1962693333333334</v>
      </c>
    </row>
    <row r="115" spans="1:1" x14ac:dyDescent="0.25">
      <c r="A115">
        <f>AVERAGE(stata!CC117:CC119)</f>
        <v>1.2596830000000001</v>
      </c>
    </row>
    <row r="116" spans="1:1" x14ac:dyDescent="0.25">
      <c r="A116">
        <f>AVERAGE(stata!CC118:CC120)</f>
        <v>1.2462360000000001</v>
      </c>
    </row>
    <row r="117" spans="1:1" x14ac:dyDescent="0.25">
      <c r="A117">
        <f>AVERAGE(stata!CC119:CC121)</f>
        <v>1.2090776666666667</v>
      </c>
    </row>
    <row r="118" spans="1:1" x14ac:dyDescent="0.25">
      <c r="A118">
        <f>AVERAGE(stata!CC120:CC122)</f>
        <v>1.1633740000000001</v>
      </c>
    </row>
    <row r="119" spans="1:1" x14ac:dyDescent="0.25">
      <c r="A119">
        <f>AVERAGE(stata!CC121:CC123)</f>
        <v>1.2139383333333333</v>
      </c>
    </row>
    <row r="120" spans="1:1" x14ac:dyDescent="0.25">
      <c r="A120">
        <f>AVERAGE(stata!CC122:CC124)</f>
        <v>1.2439943333333332</v>
      </c>
    </row>
    <row r="121" spans="1:1" x14ac:dyDescent="0.25">
      <c r="A121">
        <f>AVERAGE(stata!CC123:CC125)</f>
        <v>1.2032266666666667</v>
      </c>
    </row>
    <row r="122" spans="1:1" x14ac:dyDescent="0.25">
      <c r="A122">
        <f>AVERAGE(stata!CC124:CC126)</f>
        <v>1.167781</v>
      </c>
    </row>
    <row r="123" spans="1:1" x14ac:dyDescent="0.25">
      <c r="A123">
        <f>AVERAGE(stata!CC125:CC127)</f>
        <v>1.1887773333333334</v>
      </c>
    </row>
    <row r="124" spans="1:1" x14ac:dyDescent="0.25">
      <c r="A124">
        <f>AVERAGE(stata!CC126:CC128)</f>
        <v>1.2526539999999999</v>
      </c>
    </row>
    <row r="125" spans="1:1" x14ac:dyDescent="0.25">
      <c r="A125">
        <f>AVERAGE(stata!CC127:CC129)</f>
        <v>1.2797663333333333</v>
      </c>
    </row>
    <row r="126" spans="1:1" x14ac:dyDescent="0.25">
      <c r="A126">
        <f>AVERAGE(stata!CC128:CC130)</f>
        <v>1.2983026666666666</v>
      </c>
    </row>
    <row r="127" spans="1:1" x14ac:dyDescent="0.25">
      <c r="A127">
        <f>AVERAGE(stata!CC129:CC131)</f>
        <v>1.2567763333333335</v>
      </c>
    </row>
    <row r="128" spans="1:1" x14ac:dyDescent="0.25">
      <c r="A128">
        <f>AVERAGE(stata!CC130:CC132)</f>
        <v>1.254607</v>
      </c>
    </row>
    <row r="129" spans="1:1" x14ac:dyDescent="0.25">
      <c r="A129">
        <f>AVERAGE(stata!CC131:CC133)</f>
        <v>1.2362136666666668</v>
      </c>
    </row>
    <row r="130" spans="1:1" x14ac:dyDescent="0.25">
      <c r="A130">
        <f>AVERAGE(stata!CC132:CC134)</f>
        <v>1.2330196666666666</v>
      </c>
    </row>
    <row r="131" spans="1:1" x14ac:dyDescent="0.25">
      <c r="A131">
        <f>AVERAGE(stata!CC133:CC135)</f>
        <v>1.2572680000000001</v>
      </c>
    </row>
    <row r="132" spans="1:1" x14ac:dyDescent="0.25">
      <c r="A132">
        <f>AVERAGE(stata!CC134:CC136)</f>
        <v>1.2127663333333334</v>
      </c>
    </row>
    <row r="133" spans="1:1" x14ac:dyDescent="0.25">
      <c r="A133">
        <f>AVERAGE(stata!CC135:CC137)</f>
        <v>1.2369756666666667</v>
      </c>
    </row>
    <row r="134" spans="1:1" x14ac:dyDescent="0.25">
      <c r="A134">
        <f>AVERAGE(stata!CC136:CC138)</f>
        <v>1.3803006666666666</v>
      </c>
    </row>
    <row r="135" spans="1:1" x14ac:dyDescent="0.25">
      <c r="A135">
        <f>AVERAGE(stata!CC137:CC139)</f>
        <v>1.49695</v>
      </c>
    </row>
    <row r="136" spans="1:1" x14ac:dyDescent="0.25">
      <c r="A136">
        <f>AVERAGE(stata!CC138:CC140)</f>
        <v>1.5244226666666669</v>
      </c>
    </row>
    <row r="137" spans="1:1" x14ac:dyDescent="0.25">
      <c r="A137">
        <f>AVERAGE(stata!CC139:CC141)</f>
        <v>1.4121076666666665</v>
      </c>
    </row>
    <row r="138" spans="1:1" x14ac:dyDescent="0.25">
      <c r="A138">
        <f>AVERAGE(stata!CC140:CC142)</f>
        <v>1.365429</v>
      </c>
    </row>
    <row r="139" spans="1:1" x14ac:dyDescent="0.25">
      <c r="A139">
        <f>AVERAGE(stata!CC141:CC143)</f>
        <v>1.3967076666666667</v>
      </c>
    </row>
    <row r="140" spans="1:1" x14ac:dyDescent="0.25">
      <c r="A140">
        <f>AVERAGE(stata!CC142:CC144)</f>
        <v>1.4195180000000001</v>
      </c>
    </row>
    <row r="141" spans="1:1" x14ac:dyDescent="0.25">
      <c r="A141">
        <f>AVERAGE(stata!CC143:CC145)</f>
        <v>1.4491990000000001</v>
      </c>
    </row>
    <row r="142" spans="1:1" x14ac:dyDescent="0.25">
      <c r="A142">
        <f>AVERAGE(stata!CC144:CC146)</f>
        <v>1.4145546666666666</v>
      </c>
    </row>
    <row r="143" spans="1:1" x14ac:dyDescent="0.25">
      <c r="A143">
        <f>AVERAGE(stata!CC145:CC147)</f>
        <v>1.4241116666666667</v>
      </c>
    </row>
    <row r="144" spans="1:1" x14ac:dyDescent="0.25">
      <c r="A144">
        <f>AVERAGE(stata!CC146:CC148)</f>
        <v>1.5025086666666667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09" workbookViewId="0">
      <selection sqref="A1:A144"/>
    </sheetView>
  </sheetViews>
  <sheetFormatPr defaultRowHeight="15" x14ac:dyDescent="0.25"/>
  <sheetData>
    <row r="1" spans="1:1" x14ac:dyDescent="0.25">
      <c r="A1">
        <f>AVERAGE(stata!CE3:CE5)</f>
        <v>1.6014353333333335</v>
      </c>
    </row>
    <row r="2" spans="1:1" x14ac:dyDescent="0.25">
      <c r="A2">
        <f>AVERAGE(stata!CE4:CE6)</f>
        <v>1.2854897333333335</v>
      </c>
    </row>
    <row r="3" spans="1:1" x14ac:dyDescent="0.25">
      <c r="A3">
        <f>AVERAGE(stata!CE5:CE7)</f>
        <v>1.1646007333333335</v>
      </c>
    </row>
    <row r="4" spans="1:1" x14ac:dyDescent="0.25">
      <c r="A4">
        <f>AVERAGE(stata!CE6:CE8)</f>
        <v>1.0902557333333334</v>
      </c>
    </row>
    <row r="5" spans="1:1" x14ac:dyDescent="0.25">
      <c r="A5">
        <f>AVERAGE(stata!CE7:CE9)</f>
        <v>1.2581386666666667</v>
      </c>
    </row>
    <row r="6" spans="1:1" x14ac:dyDescent="0.25">
      <c r="A6">
        <f>AVERAGE(stata!CE8:CE10)</f>
        <v>1.4141556666666668</v>
      </c>
    </row>
    <row r="7" spans="1:1" x14ac:dyDescent="0.25">
      <c r="A7">
        <f>AVERAGE(stata!CE9:CE11)</f>
        <v>1.5859313333333331</v>
      </c>
    </row>
    <row r="8" spans="1:1" x14ac:dyDescent="0.25">
      <c r="A8">
        <f>AVERAGE(stata!CE10:CE12)</f>
        <v>1.5094106666666667</v>
      </c>
    </row>
    <row r="9" spans="1:1" x14ac:dyDescent="0.25">
      <c r="A9">
        <f>AVERAGE(stata!CE11:CE13)</f>
        <v>1.5567906666666664</v>
      </c>
    </row>
    <row r="10" spans="1:1" x14ac:dyDescent="0.25">
      <c r="A10">
        <f>AVERAGE(stata!CE12:CE14)</f>
        <v>1.4243619999999997</v>
      </c>
    </row>
    <row r="11" spans="1:1" x14ac:dyDescent="0.25">
      <c r="A11">
        <f>AVERAGE(stata!CE13:CE15)</f>
        <v>1.4641849999999998</v>
      </c>
    </row>
    <row r="12" spans="1:1" x14ac:dyDescent="0.25">
      <c r="A12">
        <f>AVERAGE(stata!CE14:CE16)</f>
        <v>1.4899060000000002</v>
      </c>
    </row>
    <row r="13" spans="1:1" x14ac:dyDescent="0.25">
      <c r="A13">
        <f>AVERAGE(stata!CE15:CE17)</f>
        <v>1.6642996666666665</v>
      </c>
    </row>
    <row r="14" spans="1:1" x14ac:dyDescent="0.25">
      <c r="A14">
        <f>AVERAGE(stata!CE16:CE18)</f>
        <v>1.7673743333333334</v>
      </c>
    </row>
    <row r="15" spans="1:1" x14ac:dyDescent="0.25">
      <c r="A15">
        <f>AVERAGE(stata!CE17:CE19)</f>
        <v>1.5349676666666667</v>
      </c>
    </row>
    <row r="16" spans="1:1" x14ac:dyDescent="0.25">
      <c r="A16">
        <f>AVERAGE(stata!CE18:CE20)</f>
        <v>1.4652793333333334</v>
      </c>
    </row>
    <row r="17" spans="1:1" x14ac:dyDescent="0.25">
      <c r="A17">
        <f>AVERAGE(stata!CE19:CE21)</f>
        <v>1.3944966666666669</v>
      </c>
    </row>
    <row r="18" spans="1:1" x14ac:dyDescent="0.25">
      <c r="A18">
        <f>AVERAGE(stata!CE20:CE22)</f>
        <v>1.3160294000000001</v>
      </c>
    </row>
    <row r="19" spans="1:1" x14ac:dyDescent="0.25">
      <c r="A19">
        <f>AVERAGE(stata!CE21:CE23)</f>
        <v>1.2596370666666667</v>
      </c>
    </row>
    <row r="20" spans="1:1" x14ac:dyDescent="0.25">
      <c r="A20">
        <f>AVERAGE(stata!CE22:CE24)</f>
        <v>1.2182737333333333</v>
      </c>
    </row>
    <row r="21" spans="1:1" x14ac:dyDescent="0.25">
      <c r="A21">
        <f>AVERAGE(stata!CE23:CE25)</f>
        <v>1.2832493333333332</v>
      </c>
    </row>
    <row r="22" spans="1:1" x14ac:dyDescent="0.25">
      <c r="A22">
        <f>AVERAGE(stata!CE24:CE26)</f>
        <v>1.1558803333333334</v>
      </c>
    </row>
    <row r="23" spans="1:1" x14ac:dyDescent="0.25">
      <c r="A23">
        <f>AVERAGE(stata!CE25:CE27)</f>
        <v>1.1851213333333332</v>
      </c>
    </row>
    <row r="24" spans="1:1" x14ac:dyDescent="0.25">
      <c r="A24">
        <f>AVERAGE(stata!CE26:CE28)</f>
        <v>1.295347</v>
      </c>
    </row>
    <row r="25" spans="1:1" x14ac:dyDescent="0.25">
      <c r="A25">
        <f>AVERAGE(stata!CE27:CE29)</f>
        <v>1.4342779999999999</v>
      </c>
    </row>
    <row r="26" spans="1:1" x14ac:dyDescent="0.25">
      <c r="A26">
        <f>AVERAGE(stata!CE28:CE30)</f>
        <v>1.5008036666666664</v>
      </c>
    </row>
    <row r="27" spans="1:1" x14ac:dyDescent="0.25">
      <c r="A27">
        <f>AVERAGE(stata!CE29:CE31)</f>
        <v>1.4941343333333332</v>
      </c>
    </row>
    <row r="28" spans="1:1" x14ac:dyDescent="0.25">
      <c r="A28">
        <f>AVERAGE(stata!CE30:CE32)</f>
        <v>1.4066436666666668</v>
      </c>
    </row>
    <row r="29" spans="1:1" x14ac:dyDescent="0.25">
      <c r="A29">
        <f>AVERAGE(stata!CE31:CE33)</f>
        <v>1.205819</v>
      </c>
    </row>
    <row r="30" spans="1:1" x14ac:dyDescent="0.25">
      <c r="A30">
        <f>AVERAGE(stata!CE32:CE34)</f>
        <v>1.1917303333333333</v>
      </c>
    </row>
    <row r="31" spans="1:1" x14ac:dyDescent="0.25">
      <c r="A31">
        <f>AVERAGE(stata!CE33:CE35)</f>
        <v>1.2845496666666667</v>
      </c>
    </row>
    <row r="32" spans="1:1" x14ac:dyDescent="0.25">
      <c r="A32">
        <f>AVERAGE(stata!CE34:CE36)</f>
        <v>1.2908083333333333</v>
      </c>
    </row>
    <row r="33" spans="1:1" x14ac:dyDescent="0.25">
      <c r="A33">
        <f>AVERAGE(stata!CE35:CE37)</f>
        <v>1.1721876666666666</v>
      </c>
    </row>
    <row r="34" spans="1:1" x14ac:dyDescent="0.25">
      <c r="A34">
        <f>AVERAGE(stata!CE36:CE38)</f>
        <v>1.1907133333333333</v>
      </c>
    </row>
    <row r="35" spans="1:1" x14ac:dyDescent="0.25">
      <c r="A35">
        <f>AVERAGE(stata!CE37:CE39)</f>
        <v>1.384646</v>
      </c>
    </row>
    <row r="36" spans="1:1" x14ac:dyDescent="0.25">
      <c r="A36">
        <f>AVERAGE(stata!CE38:CE40)</f>
        <v>1.626925</v>
      </c>
    </row>
    <row r="37" spans="1:1" x14ac:dyDescent="0.25">
      <c r="A37">
        <f>AVERAGE(stata!CE39:CE41)</f>
        <v>1.66978</v>
      </c>
    </row>
    <row r="38" spans="1:1" x14ac:dyDescent="0.25">
      <c r="A38">
        <f>AVERAGE(stata!CE40:CE42)</f>
        <v>1.5590489999999999</v>
      </c>
    </row>
    <row r="39" spans="1:1" x14ac:dyDescent="0.25">
      <c r="A39">
        <f>AVERAGE(stata!CE41:CE43)</f>
        <v>1.4071363333333335</v>
      </c>
    </row>
    <row r="40" spans="1:1" x14ac:dyDescent="0.25">
      <c r="A40">
        <f>AVERAGE(stata!CE42:CE44)</f>
        <v>1.2606023333333332</v>
      </c>
    </row>
    <row r="41" spans="1:1" x14ac:dyDescent="0.25">
      <c r="A41">
        <f>AVERAGE(stata!CE43:CE45)</f>
        <v>1.2577383333333334</v>
      </c>
    </row>
    <row r="42" spans="1:1" x14ac:dyDescent="0.25">
      <c r="A42">
        <f>AVERAGE(stata!CE44:CE46)</f>
        <v>1.4030170000000002</v>
      </c>
    </row>
    <row r="43" spans="1:1" x14ac:dyDescent="0.25">
      <c r="A43">
        <f>AVERAGE(stata!CE45:CE47)</f>
        <v>1.4143836666666667</v>
      </c>
    </row>
    <row r="44" spans="1:1" x14ac:dyDescent="0.25">
      <c r="A44">
        <f>AVERAGE(stata!CE46:CE48)</f>
        <v>1.3607976666666666</v>
      </c>
    </row>
    <row r="45" spans="1:1" x14ac:dyDescent="0.25">
      <c r="A45">
        <f>AVERAGE(stata!CE47:CE49)</f>
        <v>1.2876686666666668</v>
      </c>
    </row>
    <row r="46" spans="1:1" x14ac:dyDescent="0.25">
      <c r="A46">
        <f>AVERAGE(stata!CE48:CE50)</f>
        <v>1.2814953333333332</v>
      </c>
    </row>
    <row r="47" spans="1:1" x14ac:dyDescent="0.25">
      <c r="A47">
        <f>AVERAGE(stata!CE49:CE51)</f>
        <v>1.3908086666666666</v>
      </c>
    </row>
    <row r="48" spans="1:1" x14ac:dyDescent="0.25">
      <c r="A48">
        <f>AVERAGE(stata!CE50:CE52)</f>
        <v>1.5497823333333332</v>
      </c>
    </row>
    <row r="49" spans="1:1" x14ac:dyDescent="0.25">
      <c r="A49">
        <f>AVERAGE(stata!CE51:CE53)</f>
        <v>1.680725</v>
      </c>
    </row>
    <row r="50" spans="1:1" x14ac:dyDescent="0.25">
      <c r="A50">
        <f>AVERAGE(stata!CE52:CE54)</f>
        <v>1.6866050000000001</v>
      </c>
    </row>
    <row r="51" spans="1:1" x14ac:dyDescent="0.25">
      <c r="A51">
        <f>AVERAGE(stata!CE53:CE55)</f>
        <v>1.5429110000000001</v>
      </c>
    </row>
    <row r="52" spans="1:1" x14ac:dyDescent="0.25">
      <c r="A52">
        <f>AVERAGE(stata!CE54:CE56)</f>
        <v>2.0725583333333333</v>
      </c>
    </row>
    <row r="53" spans="1:1" x14ac:dyDescent="0.25">
      <c r="A53">
        <f>AVERAGE(stata!CE55:CE57)</f>
        <v>1.8997780666666666</v>
      </c>
    </row>
    <row r="54" spans="1:1" x14ac:dyDescent="0.25">
      <c r="A54">
        <f>AVERAGE(stata!CE56:CE58)</f>
        <v>1.9272170666666666</v>
      </c>
    </row>
    <row r="55" spans="1:1" x14ac:dyDescent="0.25">
      <c r="A55">
        <f>AVERAGE(stata!CE57:CE59)</f>
        <v>1.3071227333333333</v>
      </c>
    </row>
    <row r="56" spans="1:1" x14ac:dyDescent="0.25">
      <c r="A56">
        <f>AVERAGE(stata!CE58:CE60)</f>
        <v>1.548845</v>
      </c>
    </row>
    <row r="57" spans="1:1" x14ac:dyDescent="0.25">
      <c r="A57">
        <f>AVERAGE(stata!CE59:CE61)</f>
        <v>1.5275610000000002</v>
      </c>
    </row>
    <row r="58" spans="1:1" x14ac:dyDescent="0.25">
      <c r="A58">
        <f>AVERAGE(stata!CE60:CE62)</f>
        <v>1.6001269999999999</v>
      </c>
    </row>
    <row r="59" spans="1:1" x14ac:dyDescent="0.25">
      <c r="A59">
        <f>AVERAGE(stata!CE61:CE63)</f>
        <v>1.775245</v>
      </c>
    </row>
    <row r="60" spans="1:1" x14ac:dyDescent="0.25">
      <c r="A60">
        <f>AVERAGE(stata!CE62:CE64)</f>
        <v>1.658453</v>
      </c>
    </row>
    <row r="61" spans="1:1" x14ac:dyDescent="0.25">
      <c r="A61">
        <f>AVERAGE(stata!CE63:CE65)</f>
        <v>1.5749406666666665</v>
      </c>
    </row>
    <row r="62" spans="1:1" x14ac:dyDescent="0.25">
      <c r="A62">
        <f>AVERAGE(stata!CE64:CE66)</f>
        <v>1.4189896666666666</v>
      </c>
    </row>
    <row r="63" spans="1:1" x14ac:dyDescent="0.25">
      <c r="A63">
        <f>AVERAGE(stata!CE65:CE67)</f>
        <v>1.4848569999999999</v>
      </c>
    </row>
    <row r="64" spans="1:1" x14ac:dyDescent="0.25">
      <c r="A64">
        <f>AVERAGE(stata!CE66:CE68)</f>
        <v>1.7419296666666666</v>
      </c>
    </row>
    <row r="65" spans="1:1" x14ac:dyDescent="0.25">
      <c r="A65">
        <f>AVERAGE(stata!CE67:CE69)</f>
        <v>2.1467576666666663</v>
      </c>
    </row>
    <row r="66" spans="1:1" x14ac:dyDescent="0.25">
      <c r="A66">
        <f>AVERAGE(stata!CE68:CE70)</f>
        <v>2.2055073333333333</v>
      </c>
    </row>
    <row r="67" spans="1:1" x14ac:dyDescent="0.25">
      <c r="A67">
        <f>AVERAGE(stata!CE69:CE71)</f>
        <v>1.9792759999999998</v>
      </c>
    </row>
    <row r="68" spans="1:1" x14ac:dyDescent="0.25">
      <c r="A68">
        <f>AVERAGE(stata!CE70:CE72)</f>
        <v>1.6739373333333336</v>
      </c>
    </row>
    <row r="69" spans="1:1" x14ac:dyDescent="0.25">
      <c r="A69">
        <f>AVERAGE(stata!CE71:CE73)</f>
        <v>1.779336</v>
      </c>
    </row>
    <row r="70" spans="1:1" x14ac:dyDescent="0.25">
      <c r="A70">
        <f>AVERAGE(stata!CE72:CE74)</f>
        <v>1.9975479999999999</v>
      </c>
    </row>
    <row r="71" spans="1:1" x14ac:dyDescent="0.25">
      <c r="A71">
        <f>AVERAGE(stata!CE73:CE75)</f>
        <v>1.9375226666666665</v>
      </c>
    </row>
    <row r="72" spans="1:1" x14ac:dyDescent="0.25">
      <c r="A72">
        <f>AVERAGE(stata!CE74:CE76)</f>
        <v>1.837709</v>
      </c>
    </row>
    <row r="73" spans="1:1" x14ac:dyDescent="0.25">
      <c r="A73">
        <f>AVERAGE(stata!CE75:CE77)</f>
        <v>1.5701729999999998</v>
      </c>
    </row>
    <row r="74" spans="1:1" x14ac:dyDescent="0.25">
      <c r="A74">
        <f>AVERAGE(stata!CE76:CE78)</f>
        <v>1.3922489999999998</v>
      </c>
    </row>
    <row r="75" spans="1:1" x14ac:dyDescent="0.25">
      <c r="A75">
        <f>AVERAGE(stata!CE77:CE79)</f>
        <v>1.2974193333333333</v>
      </c>
    </row>
    <row r="76" spans="1:1" x14ac:dyDescent="0.25">
      <c r="A76">
        <f>AVERAGE(stata!CE78:CE80)</f>
        <v>1.4283789999999998</v>
      </c>
    </row>
    <row r="77" spans="1:1" x14ac:dyDescent="0.25">
      <c r="A77">
        <f>AVERAGE(stata!CE79:CE81)</f>
        <v>1.5719079999999999</v>
      </c>
    </row>
    <row r="78" spans="1:1" x14ac:dyDescent="0.25">
      <c r="A78">
        <f>AVERAGE(stata!CE80:CE82)</f>
        <v>1.7177673333333334</v>
      </c>
    </row>
    <row r="79" spans="1:1" x14ac:dyDescent="0.25">
      <c r="A79">
        <f>AVERAGE(stata!CE81:CE83)</f>
        <v>1.7943083333333334</v>
      </c>
    </row>
    <row r="80" spans="1:1" x14ac:dyDescent="0.25">
      <c r="A80">
        <f>AVERAGE(stata!CE82:CE84)</f>
        <v>2.2238093333333335</v>
      </c>
    </row>
    <row r="81" spans="1:1" x14ac:dyDescent="0.25">
      <c r="A81">
        <f>AVERAGE(stata!CE83:CE85)</f>
        <v>2.3599073333333336</v>
      </c>
    </row>
    <row r="82" spans="1:1" x14ac:dyDescent="0.25">
      <c r="A82">
        <f>AVERAGE(stata!CE84:CE86)</f>
        <v>2.3147873333333333</v>
      </c>
    </row>
    <row r="83" spans="1:1" x14ac:dyDescent="0.25">
      <c r="A83">
        <f>AVERAGE(stata!CE85:CE87)</f>
        <v>1.8227513333333334</v>
      </c>
    </row>
    <row r="84" spans="1:1" x14ac:dyDescent="0.25">
      <c r="A84">
        <f>AVERAGE(stata!CE86:CE88)</f>
        <v>1.764947</v>
      </c>
    </row>
    <row r="85" spans="1:1" x14ac:dyDescent="0.25">
      <c r="A85">
        <f>AVERAGE(stata!CE87:CE89)</f>
        <v>1.7744393333333335</v>
      </c>
    </row>
    <row r="86" spans="1:1" x14ac:dyDescent="0.25">
      <c r="A86">
        <f>AVERAGE(stata!CE88:CE90)</f>
        <v>1.9240046666666668</v>
      </c>
    </row>
    <row r="87" spans="1:1" x14ac:dyDescent="0.25">
      <c r="A87">
        <f>AVERAGE(stata!CE89:CE91)</f>
        <v>2.0434586666666665</v>
      </c>
    </row>
    <row r="88" spans="1:1" x14ac:dyDescent="0.25">
      <c r="A88">
        <f>AVERAGE(stata!CE90:CE92)</f>
        <v>1.9158303333333331</v>
      </c>
    </row>
    <row r="89" spans="1:1" x14ac:dyDescent="0.25">
      <c r="A89">
        <f>AVERAGE(stata!CE91:CE93)</f>
        <v>1.9917676666666668</v>
      </c>
    </row>
    <row r="90" spans="1:1" x14ac:dyDescent="0.25">
      <c r="A90">
        <f>AVERAGE(stata!CE92:CE94)</f>
        <v>1.69079</v>
      </c>
    </row>
    <row r="91" spans="1:1" x14ac:dyDescent="0.25">
      <c r="A91">
        <f>AVERAGE(stata!CE93:CE95)</f>
        <v>1.7478913333333335</v>
      </c>
    </row>
    <row r="92" spans="1:1" x14ac:dyDescent="0.25">
      <c r="A92">
        <f>AVERAGE(stata!CE94:CE96)</f>
        <v>1.4628110000000001</v>
      </c>
    </row>
    <row r="93" spans="1:1" x14ac:dyDescent="0.25">
      <c r="A93">
        <f>AVERAGE(stata!CE95:CE97)</f>
        <v>1.5053316666666667</v>
      </c>
    </row>
    <row r="94" spans="1:1" x14ac:dyDescent="0.25">
      <c r="A94">
        <f>AVERAGE(stata!CE96:CE98)</f>
        <v>1.3478846666666666</v>
      </c>
    </row>
    <row r="95" spans="1:1" x14ac:dyDescent="0.25">
      <c r="A95">
        <f>AVERAGE(stata!CE97:CE99)</f>
        <v>1.4240029999999999</v>
      </c>
    </row>
    <row r="96" spans="1:1" x14ac:dyDescent="0.25">
      <c r="A96">
        <f>AVERAGE(stata!CE98:CE100)</f>
        <v>1.4638453333333334</v>
      </c>
    </row>
    <row r="97" spans="1:1" x14ac:dyDescent="0.25">
      <c r="A97">
        <f>AVERAGE(stata!CE99:CE101)</f>
        <v>1.7729663333333334</v>
      </c>
    </row>
    <row r="98" spans="1:1" x14ac:dyDescent="0.25">
      <c r="A98">
        <f>AVERAGE(stata!CE100:CE102)</f>
        <v>1.8247450000000001</v>
      </c>
    </row>
    <row r="99" spans="1:1" x14ac:dyDescent="0.25">
      <c r="A99">
        <f>AVERAGE(stata!CE101:CE103)</f>
        <v>1.8213650000000001</v>
      </c>
    </row>
    <row r="100" spans="1:1" x14ac:dyDescent="0.25">
      <c r="A100">
        <f>AVERAGE(stata!CE102:CE104)</f>
        <v>1.6088776666666667</v>
      </c>
    </row>
    <row r="101" spans="1:1" x14ac:dyDescent="0.25">
      <c r="A101">
        <f>AVERAGE(stata!CE103:CE105)</f>
        <v>1.4860273333333334</v>
      </c>
    </row>
    <row r="102" spans="1:1" x14ac:dyDescent="0.25">
      <c r="A102">
        <f>AVERAGE(stata!CE104:CE106)</f>
        <v>1.6323246666666666</v>
      </c>
    </row>
    <row r="103" spans="1:1" x14ac:dyDescent="0.25">
      <c r="A103">
        <f>AVERAGE(stata!CE105:CE107)</f>
        <v>1.613882</v>
      </c>
    </row>
    <row r="104" spans="1:1" x14ac:dyDescent="0.25">
      <c r="A104">
        <f>AVERAGE(stata!CE106:CE108)</f>
        <v>1.6802713333333334</v>
      </c>
    </row>
    <row r="105" spans="1:1" x14ac:dyDescent="0.25">
      <c r="A105">
        <f>AVERAGE(stata!CE107:CE109)</f>
        <v>1.3703993333333333</v>
      </c>
    </row>
    <row r="106" spans="1:1" x14ac:dyDescent="0.25">
      <c r="A106">
        <f>AVERAGE(stata!CE108:CE110)</f>
        <v>1.3742173333333334</v>
      </c>
    </row>
    <row r="107" spans="1:1" x14ac:dyDescent="0.25">
      <c r="A107">
        <f>AVERAGE(stata!CE109:CE111)</f>
        <v>1.3128453333333334</v>
      </c>
    </row>
    <row r="108" spans="1:1" x14ac:dyDescent="0.25">
      <c r="A108">
        <f>AVERAGE(stata!CE110:CE112)</f>
        <v>1.5867440000000002</v>
      </c>
    </row>
    <row r="109" spans="1:1" x14ac:dyDescent="0.25">
      <c r="A109">
        <f>AVERAGE(stata!CE111:CE113)</f>
        <v>1.866627</v>
      </c>
    </row>
    <row r="110" spans="1:1" x14ac:dyDescent="0.25">
      <c r="A110">
        <f>AVERAGE(stata!CE112:CE114)</f>
        <v>2.2513713333333336</v>
      </c>
    </row>
    <row r="111" spans="1:1" x14ac:dyDescent="0.25">
      <c r="A111">
        <f>AVERAGE(stata!CE113:CE115)</f>
        <v>2.1046256666666667</v>
      </c>
    </row>
    <row r="112" spans="1:1" x14ac:dyDescent="0.25">
      <c r="A112">
        <f>AVERAGE(stata!CE114:CE116)</f>
        <v>1.9389993333333335</v>
      </c>
    </row>
    <row r="113" spans="1:1" x14ac:dyDescent="0.25">
      <c r="A113">
        <f>AVERAGE(stata!CE115:CE117)</f>
        <v>1.6481133333333331</v>
      </c>
    </row>
    <row r="114" spans="1:1" x14ac:dyDescent="0.25">
      <c r="A114">
        <f>AVERAGE(stata!CE116:CE118)</f>
        <v>1.7166439999999998</v>
      </c>
    </row>
    <row r="115" spans="1:1" x14ac:dyDescent="0.25">
      <c r="A115">
        <f>AVERAGE(stata!CE117:CE119)</f>
        <v>1.9374543333333332</v>
      </c>
    </row>
    <row r="116" spans="1:1" x14ac:dyDescent="0.25">
      <c r="A116">
        <f>AVERAGE(stata!CE118:CE120)</f>
        <v>1.9698533333333332</v>
      </c>
    </row>
    <row r="117" spans="1:1" x14ac:dyDescent="0.25">
      <c r="A117">
        <f>AVERAGE(stata!CE119:CE121)</f>
        <v>1.9686430000000001</v>
      </c>
    </row>
    <row r="118" spans="1:1" x14ac:dyDescent="0.25">
      <c r="A118">
        <f>AVERAGE(stata!CE120:CE122)</f>
        <v>1.6363923333333332</v>
      </c>
    </row>
    <row r="119" spans="1:1" x14ac:dyDescent="0.25">
      <c r="A119">
        <f>AVERAGE(stata!CE121:CE123)</f>
        <v>1.6580826666666668</v>
      </c>
    </row>
    <row r="120" spans="1:1" x14ac:dyDescent="0.25">
      <c r="A120">
        <f>AVERAGE(stata!CE122:CE124)</f>
        <v>1.6223996666666667</v>
      </c>
    </row>
    <row r="121" spans="1:1" x14ac:dyDescent="0.25">
      <c r="A121">
        <f>AVERAGE(stata!CE123:CE125)</f>
        <v>1.8552770000000001</v>
      </c>
    </row>
    <row r="122" spans="1:1" x14ac:dyDescent="0.25">
      <c r="A122">
        <f>AVERAGE(stata!CE124:CE126)</f>
        <v>1.8646183333333335</v>
      </c>
    </row>
    <row r="123" spans="1:1" x14ac:dyDescent="0.25">
      <c r="A123">
        <f>AVERAGE(stata!CE125:CE127)</f>
        <v>1.9294070000000001</v>
      </c>
    </row>
    <row r="124" spans="1:1" x14ac:dyDescent="0.25">
      <c r="A124">
        <f>AVERAGE(stata!CE126:CE128)</f>
        <v>1.9804683333333333</v>
      </c>
    </row>
    <row r="125" spans="1:1" x14ac:dyDescent="0.25">
      <c r="A125">
        <f>AVERAGE(stata!CE127:CE129)</f>
        <v>2.0865456666666664</v>
      </c>
    </row>
    <row r="126" spans="1:1" x14ac:dyDescent="0.25">
      <c r="A126">
        <f>AVERAGE(stata!CE128:CE130)</f>
        <v>1.9700363333333335</v>
      </c>
    </row>
    <row r="127" spans="1:1" x14ac:dyDescent="0.25">
      <c r="A127">
        <f>AVERAGE(stata!CE129:CE131)</f>
        <v>2.0164716666666664</v>
      </c>
    </row>
    <row r="128" spans="1:1" x14ac:dyDescent="0.25">
      <c r="A128">
        <f>AVERAGE(stata!CE130:CE132)</f>
        <v>1.9583260000000002</v>
      </c>
    </row>
    <row r="129" spans="1:1" x14ac:dyDescent="0.25">
      <c r="A129">
        <f>AVERAGE(stata!CE131:CE133)</f>
        <v>2.150767333333333</v>
      </c>
    </row>
    <row r="130" spans="1:1" x14ac:dyDescent="0.25">
      <c r="A130">
        <f>AVERAGE(stata!CE132:CE134)</f>
        <v>1.7943393333333335</v>
      </c>
    </row>
    <row r="131" spans="1:1" x14ac:dyDescent="0.25">
      <c r="A131">
        <f>AVERAGE(stata!CE133:CE135)</f>
        <v>1.6927756666666667</v>
      </c>
    </row>
    <row r="132" spans="1:1" x14ac:dyDescent="0.25">
      <c r="A132">
        <f>AVERAGE(stata!CE134:CE136)</f>
        <v>1.7873343333333331</v>
      </c>
    </row>
    <row r="133" spans="1:1" x14ac:dyDescent="0.25">
      <c r="A133">
        <f>AVERAGE(stata!CE135:CE137)</f>
        <v>1.9595193333333334</v>
      </c>
    </row>
    <row r="134" spans="1:1" x14ac:dyDescent="0.25">
      <c r="A134">
        <f>AVERAGE(stata!CE136:CE138)</f>
        <v>2.0319093333333336</v>
      </c>
    </row>
    <row r="135" spans="1:1" x14ac:dyDescent="0.25">
      <c r="A135">
        <f>AVERAGE(stata!CE137:CE139)</f>
        <v>2.0282103333333334</v>
      </c>
    </row>
    <row r="136" spans="1:1" x14ac:dyDescent="0.25">
      <c r="A136">
        <f>AVERAGE(stata!CE138:CE140)</f>
        <v>2.067885</v>
      </c>
    </row>
    <row r="137" spans="1:1" x14ac:dyDescent="0.25">
      <c r="A137">
        <f>AVERAGE(stata!CE139:CE141)</f>
        <v>2.0306190000000002</v>
      </c>
    </row>
    <row r="138" spans="1:1" x14ac:dyDescent="0.25">
      <c r="A138">
        <f>AVERAGE(stata!CE140:CE142)</f>
        <v>1.7924903333333333</v>
      </c>
    </row>
    <row r="139" spans="1:1" x14ac:dyDescent="0.25">
      <c r="A139">
        <f>AVERAGE(stata!CE141:CE143)</f>
        <v>2.0367999999999999</v>
      </c>
    </row>
    <row r="140" spans="1:1" x14ac:dyDescent="0.25">
      <c r="A140">
        <f>AVERAGE(stata!CE142:CE144)</f>
        <v>2.0805653333333334</v>
      </c>
    </row>
    <row r="141" spans="1:1" x14ac:dyDescent="0.25">
      <c r="A141">
        <f>AVERAGE(stata!CE143:CE145)</f>
        <v>2.0158673333333335</v>
      </c>
    </row>
    <row r="142" spans="1:1" x14ac:dyDescent="0.25">
      <c r="A142">
        <f>AVERAGE(stata!CE144:CE146)</f>
        <v>1.875875</v>
      </c>
    </row>
    <row r="143" spans="1:1" x14ac:dyDescent="0.25">
      <c r="A143">
        <f>AVERAGE(stata!CE145:CE147)</f>
        <v>1.8731423333333332</v>
      </c>
    </row>
    <row r="144" spans="1:1" x14ac:dyDescent="0.25">
      <c r="A144">
        <f>AVERAGE(stata!CE146:CE148)</f>
        <v>2.1415883333333334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15" workbookViewId="0">
      <selection sqref="A1:A144"/>
    </sheetView>
  </sheetViews>
  <sheetFormatPr defaultRowHeight="15" x14ac:dyDescent="0.25"/>
  <sheetData>
    <row r="1" spans="1:1" x14ac:dyDescent="0.25">
      <c r="A1">
        <f>AVERAGE(stata!CD3:CD5)</f>
        <v>0.66263383333333337</v>
      </c>
    </row>
    <row r="2" spans="1:1" x14ac:dyDescent="0.25">
      <c r="A2">
        <f>AVERAGE(stata!CD4:CD6)</f>
        <v>0.61859229999999998</v>
      </c>
    </row>
    <row r="3" spans="1:1" x14ac:dyDescent="0.25">
      <c r="A3">
        <f>AVERAGE(stata!CD5:CD7)</f>
        <v>0.57426663333333339</v>
      </c>
    </row>
    <row r="4" spans="1:1" x14ac:dyDescent="0.25">
      <c r="A4">
        <f>AVERAGE(stata!CD6:CD8)</f>
        <v>0.57408420000000004</v>
      </c>
    </row>
    <row r="5" spans="1:1" x14ac:dyDescent="0.25">
      <c r="A5">
        <f>AVERAGE(stata!CD7:CD9)</f>
        <v>0.62353246666666673</v>
      </c>
    </row>
    <row r="6" spans="1:1" x14ac:dyDescent="0.25">
      <c r="A6">
        <f>AVERAGE(stata!CD8:CD10)</f>
        <v>0.66998693333333337</v>
      </c>
    </row>
    <row r="7" spans="1:1" x14ac:dyDescent="0.25">
      <c r="A7">
        <f>AVERAGE(stata!CD9:CD11)</f>
        <v>0.68541153333333327</v>
      </c>
    </row>
    <row r="8" spans="1:1" x14ac:dyDescent="0.25">
      <c r="A8">
        <f>AVERAGE(stata!CD10:CD12)</f>
        <v>0.66655016666666667</v>
      </c>
    </row>
    <row r="9" spans="1:1" x14ac:dyDescent="0.25">
      <c r="A9">
        <f>AVERAGE(stata!CD11:CD13)</f>
        <v>0.58172696666666668</v>
      </c>
    </row>
    <row r="10" spans="1:1" x14ac:dyDescent="0.25">
      <c r="A10">
        <f>AVERAGE(stata!CD12:CD14)</f>
        <v>0.56968893333333337</v>
      </c>
    </row>
    <row r="11" spans="1:1" x14ac:dyDescent="0.25">
      <c r="A11">
        <f>AVERAGE(stata!CD13:CD15)</f>
        <v>0.61483150000000009</v>
      </c>
    </row>
    <row r="12" spans="1:1" x14ac:dyDescent="0.25">
      <c r="A12">
        <f>AVERAGE(stata!CD14:CD16)</f>
        <v>0.70045163333333338</v>
      </c>
    </row>
    <row r="13" spans="1:1" x14ac:dyDescent="0.25">
      <c r="A13">
        <f>AVERAGE(stata!CD15:CD17)</f>
        <v>0.69113343333333344</v>
      </c>
    </row>
    <row r="14" spans="1:1" x14ac:dyDescent="0.25">
      <c r="A14">
        <f>AVERAGE(stata!CD16:CD18)</f>
        <v>0.73674856666666677</v>
      </c>
    </row>
    <row r="15" spans="1:1" x14ac:dyDescent="0.25">
      <c r="A15">
        <f>AVERAGE(stata!CD17:CD19)</f>
        <v>0.70166173333333326</v>
      </c>
    </row>
    <row r="16" spans="1:1" x14ac:dyDescent="0.25">
      <c r="A16">
        <f>AVERAGE(stata!CD18:CD20)</f>
        <v>0.7180810666666666</v>
      </c>
    </row>
    <row r="17" spans="1:1" x14ac:dyDescent="0.25">
      <c r="A17">
        <f>AVERAGE(stata!CD19:CD21)</f>
        <v>0.63449250000000001</v>
      </c>
    </row>
    <row r="18" spans="1:1" x14ac:dyDescent="0.25">
      <c r="A18">
        <f>AVERAGE(stata!CD20:CD22)</f>
        <v>0.63091593333333329</v>
      </c>
    </row>
    <row r="19" spans="1:1" x14ac:dyDescent="0.25">
      <c r="A19">
        <f>AVERAGE(stata!CD21:CD23)</f>
        <v>0.59565536666666663</v>
      </c>
    </row>
    <row r="20" spans="1:1" x14ac:dyDescent="0.25">
      <c r="A20">
        <f>AVERAGE(stata!CD22:CD24)</f>
        <v>0.58024206666666667</v>
      </c>
    </row>
    <row r="21" spans="1:1" x14ac:dyDescent="0.25">
      <c r="A21">
        <f>AVERAGE(stata!CD23:CD25)</f>
        <v>0.56150140000000004</v>
      </c>
    </row>
    <row r="22" spans="1:1" x14ac:dyDescent="0.25">
      <c r="A22">
        <f>AVERAGE(stata!CD24:CD26)</f>
        <v>0.57238053333333327</v>
      </c>
    </row>
    <row r="23" spans="1:1" x14ac:dyDescent="0.25">
      <c r="A23">
        <f>AVERAGE(stata!CD25:CD27)</f>
        <v>0.6338471</v>
      </c>
    </row>
    <row r="24" spans="1:1" x14ac:dyDescent="0.25">
      <c r="A24">
        <f>AVERAGE(stata!CD26:CD28)</f>
        <v>0.68418763333333332</v>
      </c>
    </row>
    <row r="25" spans="1:1" x14ac:dyDescent="0.25">
      <c r="A25">
        <f>AVERAGE(stata!CD27:CD29)</f>
        <v>0.66674463333333334</v>
      </c>
    </row>
    <row r="26" spans="1:1" x14ac:dyDescent="0.25">
      <c r="A26">
        <f>AVERAGE(stata!CD28:CD30)</f>
        <v>0.7102687333333334</v>
      </c>
    </row>
    <row r="27" spans="1:1" x14ac:dyDescent="0.25">
      <c r="A27">
        <f>AVERAGE(stata!CD29:CD31)</f>
        <v>0.68998440000000005</v>
      </c>
    </row>
    <row r="28" spans="1:1" x14ac:dyDescent="0.25">
      <c r="A28">
        <f>AVERAGE(stata!CD30:CD32)</f>
        <v>0.7110571</v>
      </c>
    </row>
    <row r="29" spans="1:1" x14ac:dyDescent="0.25">
      <c r="A29">
        <f>AVERAGE(stata!CD31:CD33)</f>
        <v>0.64174786666666661</v>
      </c>
    </row>
    <row r="30" spans="1:1" x14ac:dyDescent="0.25">
      <c r="A30">
        <f>AVERAGE(stata!CD32:CD34)</f>
        <v>0.61646553333333332</v>
      </c>
    </row>
    <row r="31" spans="1:1" x14ac:dyDescent="0.25">
      <c r="A31">
        <f>AVERAGE(stata!CD33:CD35)</f>
        <v>0.58134330000000001</v>
      </c>
    </row>
    <row r="32" spans="1:1" x14ac:dyDescent="0.25">
      <c r="A32">
        <f>AVERAGE(stata!CD34:CD36)</f>
        <v>0.63596153333333338</v>
      </c>
    </row>
    <row r="33" spans="1:1" x14ac:dyDescent="0.25">
      <c r="A33">
        <f>AVERAGE(stata!CD35:CD37)</f>
        <v>0.62746973333333333</v>
      </c>
    </row>
    <row r="34" spans="1:1" x14ac:dyDescent="0.25">
      <c r="A34">
        <f>AVERAGE(stata!CD36:CD38)</f>
        <v>0.64666356666666669</v>
      </c>
    </row>
    <row r="35" spans="1:1" x14ac:dyDescent="0.25">
      <c r="A35">
        <f>AVERAGE(stata!CD37:CD39)</f>
        <v>0.5807962333333333</v>
      </c>
    </row>
    <row r="36" spans="1:1" x14ac:dyDescent="0.25">
      <c r="A36">
        <f>AVERAGE(stata!CD38:CD40)</f>
        <v>0.64386189999999999</v>
      </c>
    </row>
    <row r="37" spans="1:1" x14ac:dyDescent="0.25">
      <c r="A37">
        <f>AVERAGE(stata!CD39:CD41)</f>
        <v>0.64611346666666669</v>
      </c>
    </row>
    <row r="38" spans="1:1" x14ac:dyDescent="0.25">
      <c r="A38">
        <f>AVERAGE(stata!CD40:CD42)</f>
        <v>0.6419049</v>
      </c>
    </row>
    <row r="39" spans="1:1" x14ac:dyDescent="0.25">
      <c r="A39">
        <f>AVERAGE(stata!CD41:CD43)</f>
        <v>0.59673103333333344</v>
      </c>
    </row>
    <row r="40" spans="1:1" x14ac:dyDescent="0.25">
      <c r="A40">
        <f>AVERAGE(stata!CD42:CD44)</f>
        <v>0.58055590000000001</v>
      </c>
    </row>
    <row r="41" spans="1:1" x14ac:dyDescent="0.25">
      <c r="A41">
        <f>AVERAGE(stata!CD43:CD45)</f>
        <v>0.59711493333333332</v>
      </c>
    </row>
    <row r="42" spans="1:1" x14ac:dyDescent="0.25">
      <c r="A42">
        <f>AVERAGE(stata!CD44:CD46)</f>
        <v>0.57581570000000004</v>
      </c>
    </row>
    <row r="43" spans="1:1" x14ac:dyDescent="0.25">
      <c r="A43">
        <f>AVERAGE(stata!CD45:CD47)</f>
        <v>0.65665213333333339</v>
      </c>
    </row>
    <row r="44" spans="1:1" x14ac:dyDescent="0.25">
      <c r="A44">
        <f>AVERAGE(stata!CD46:CD48)</f>
        <v>0.68797620000000004</v>
      </c>
    </row>
    <row r="45" spans="1:1" x14ac:dyDescent="0.25">
      <c r="A45">
        <f>AVERAGE(stata!CD47:CD49)</f>
        <v>0.70456269999999999</v>
      </c>
    </row>
    <row r="46" spans="1:1" x14ac:dyDescent="0.25">
      <c r="A46">
        <f>AVERAGE(stata!CD48:CD50)</f>
        <v>0.66095990000000004</v>
      </c>
    </row>
    <row r="47" spans="1:1" x14ac:dyDescent="0.25">
      <c r="A47">
        <f>AVERAGE(stata!CD49:CD51)</f>
        <v>0.61795199999999995</v>
      </c>
    </row>
    <row r="48" spans="1:1" x14ac:dyDescent="0.25">
      <c r="A48">
        <f>AVERAGE(stata!CD50:CD52)</f>
        <v>0.73882806666666667</v>
      </c>
    </row>
    <row r="49" spans="1:1" x14ac:dyDescent="0.25">
      <c r="A49">
        <f>AVERAGE(stata!CD51:CD53)</f>
        <v>0.71454150000000005</v>
      </c>
    </row>
    <row r="50" spans="1:1" x14ac:dyDescent="0.25">
      <c r="A50">
        <f>AVERAGE(stata!CD52:CD54)</f>
        <v>0.72398616666666671</v>
      </c>
    </row>
    <row r="51" spans="1:1" x14ac:dyDescent="0.25">
      <c r="A51">
        <f>AVERAGE(stata!CD53:CD55)</f>
        <v>0.62623603333333333</v>
      </c>
    </row>
    <row r="52" spans="1:1" x14ac:dyDescent="0.25">
      <c r="A52">
        <f>AVERAGE(stata!CD54:CD56)</f>
        <v>0.66241570000000005</v>
      </c>
    </row>
    <row r="53" spans="1:1" x14ac:dyDescent="0.25">
      <c r="A53">
        <f>AVERAGE(stata!CD55:CD57)</f>
        <v>0.71542789999999989</v>
      </c>
    </row>
    <row r="54" spans="1:1" x14ac:dyDescent="0.25">
      <c r="A54">
        <f>AVERAGE(stata!CD56:CD58)</f>
        <v>0.6799404</v>
      </c>
    </row>
    <row r="55" spans="1:1" x14ac:dyDescent="0.25">
      <c r="A55">
        <f>AVERAGE(stata!CD57:CD59)</f>
        <v>0.67750833333333338</v>
      </c>
    </row>
    <row r="56" spans="1:1" x14ac:dyDescent="0.25">
      <c r="A56">
        <f>AVERAGE(stata!CD58:CD60)</f>
        <v>0.63076766666666662</v>
      </c>
    </row>
    <row r="57" spans="1:1" x14ac:dyDescent="0.25">
      <c r="A57">
        <f>AVERAGE(stata!CD59:CD61)</f>
        <v>0.59908339999999993</v>
      </c>
    </row>
    <row r="58" spans="1:1" x14ac:dyDescent="0.25">
      <c r="A58">
        <f>AVERAGE(stata!CD60:CD62)</f>
        <v>0.57823193333333334</v>
      </c>
    </row>
    <row r="59" spans="1:1" x14ac:dyDescent="0.25">
      <c r="A59">
        <f>AVERAGE(stata!CD61:CD63)</f>
        <v>0.57039103333333341</v>
      </c>
    </row>
    <row r="60" spans="1:1" x14ac:dyDescent="0.25">
      <c r="A60">
        <f>AVERAGE(stata!CD62:CD64)</f>
        <v>0.62878856666666672</v>
      </c>
    </row>
    <row r="61" spans="1:1" x14ac:dyDescent="0.25">
      <c r="A61">
        <f>AVERAGE(stata!CD63:CD65)</f>
        <v>0.63356386666666664</v>
      </c>
    </row>
    <row r="62" spans="1:1" x14ac:dyDescent="0.25">
      <c r="A62">
        <f>AVERAGE(stata!CD64:CD66)</f>
        <v>0.61305956666666661</v>
      </c>
    </row>
    <row r="63" spans="1:1" x14ac:dyDescent="0.25">
      <c r="A63">
        <f>AVERAGE(stata!CD65:CD67)</f>
        <v>0.56090603333333333</v>
      </c>
    </row>
    <row r="64" spans="1:1" x14ac:dyDescent="0.25">
      <c r="A64">
        <f>AVERAGE(stata!CD66:CD68)</f>
        <v>0.56778780000000006</v>
      </c>
    </row>
    <row r="65" spans="1:1" x14ac:dyDescent="0.25">
      <c r="A65">
        <f>AVERAGE(stata!CD67:CD69)</f>
        <v>0.57652743333333334</v>
      </c>
    </row>
    <row r="66" spans="1:1" x14ac:dyDescent="0.25">
      <c r="A66">
        <f>AVERAGE(stata!CD68:CD70)</f>
        <v>0.61713999999999991</v>
      </c>
    </row>
    <row r="67" spans="1:1" x14ac:dyDescent="0.25">
      <c r="A67">
        <f>AVERAGE(stata!CD69:CD71)</f>
        <v>0.61487853333333331</v>
      </c>
    </row>
    <row r="68" spans="1:1" x14ac:dyDescent="0.25">
      <c r="A68">
        <f>AVERAGE(stata!CD70:CD72)</f>
        <v>0.65600483333333326</v>
      </c>
    </row>
    <row r="69" spans="1:1" x14ac:dyDescent="0.25">
      <c r="A69">
        <f>AVERAGE(stata!CD71:CD73)</f>
        <v>0.66723943333333346</v>
      </c>
    </row>
    <row r="70" spans="1:1" x14ac:dyDescent="0.25">
      <c r="A70">
        <f>AVERAGE(stata!CD72:CD74)</f>
        <v>0.66178923333333339</v>
      </c>
    </row>
    <row r="71" spans="1:1" x14ac:dyDescent="0.25">
      <c r="A71">
        <f>AVERAGE(stata!CD73:CD75)</f>
        <v>0.67993796666666662</v>
      </c>
    </row>
    <row r="72" spans="1:1" x14ac:dyDescent="0.25">
      <c r="A72">
        <f>AVERAGE(stata!CD74:CD76)</f>
        <v>0.66687596666666671</v>
      </c>
    </row>
    <row r="73" spans="1:1" x14ac:dyDescent="0.25">
      <c r="A73">
        <f>AVERAGE(stata!CD75:CD77)</f>
        <v>0.64774736666666666</v>
      </c>
    </row>
    <row r="74" spans="1:1" x14ac:dyDescent="0.25">
      <c r="A74">
        <f>AVERAGE(stata!CD76:CD78)</f>
        <v>0.58312373333333334</v>
      </c>
    </row>
    <row r="75" spans="1:1" x14ac:dyDescent="0.25">
      <c r="A75">
        <f>AVERAGE(stata!CD77:CD79)</f>
        <v>0.55288993333333336</v>
      </c>
    </row>
    <row r="76" spans="1:1" x14ac:dyDescent="0.25">
      <c r="A76">
        <f>AVERAGE(stata!CD78:CD80)</f>
        <v>0.61354433333333336</v>
      </c>
    </row>
    <row r="77" spans="1:1" x14ac:dyDescent="0.25">
      <c r="A77">
        <f>AVERAGE(stata!CD79:CD81)</f>
        <v>0.63327503333333335</v>
      </c>
    </row>
    <row r="78" spans="1:1" x14ac:dyDescent="0.25">
      <c r="A78">
        <f>AVERAGE(stata!CD80:CD82)</f>
        <v>0.68805119999999997</v>
      </c>
    </row>
    <row r="79" spans="1:1" x14ac:dyDescent="0.25">
      <c r="A79">
        <f>AVERAGE(stata!CD81:CD83)</f>
        <v>0.65588413333333329</v>
      </c>
    </row>
    <row r="80" spans="1:1" x14ac:dyDescent="0.25">
      <c r="A80">
        <f>AVERAGE(stata!CD82:CD84)</f>
        <v>0.65520163333333337</v>
      </c>
    </row>
    <row r="81" spans="1:1" x14ac:dyDescent="0.25">
      <c r="A81">
        <f>AVERAGE(stata!CD83:CD85)</f>
        <v>0.61410829999999994</v>
      </c>
    </row>
    <row r="82" spans="1:1" x14ac:dyDescent="0.25">
      <c r="A82">
        <f>AVERAGE(stata!CD84:CD86)</f>
        <v>0.59871000000000008</v>
      </c>
    </row>
    <row r="83" spans="1:1" x14ac:dyDescent="0.25">
      <c r="A83">
        <f>AVERAGE(stata!CD85:CD87)</f>
        <v>0.61902783333333333</v>
      </c>
    </row>
    <row r="84" spans="1:1" x14ac:dyDescent="0.25">
      <c r="A84">
        <f>AVERAGE(stata!CD86:CD88)</f>
        <v>0.73785029999999996</v>
      </c>
    </row>
    <row r="85" spans="1:1" x14ac:dyDescent="0.25">
      <c r="A85">
        <f>AVERAGE(stata!CD87:CD89)</f>
        <v>0.74298520000000001</v>
      </c>
    </row>
    <row r="86" spans="1:1" x14ac:dyDescent="0.25">
      <c r="A86">
        <f>AVERAGE(stata!CD88:CD90)</f>
        <v>0.73806669999999996</v>
      </c>
    </row>
    <row r="87" spans="1:1" x14ac:dyDescent="0.25">
      <c r="A87">
        <f>AVERAGE(stata!CD89:CD91)</f>
        <v>0.64113239999999994</v>
      </c>
    </row>
    <row r="88" spans="1:1" x14ac:dyDescent="0.25">
      <c r="A88">
        <f>AVERAGE(stata!CD90:CD92)</f>
        <v>0.64213976666666672</v>
      </c>
    </row>
    <row r="89" spans="1:1" x14ac:dyDescent="0.25">
      <c r="A89">
        <f>AVERAGE(stata!CD91:CD93)</f>
        <v>0.69730956666666666</v>
      </c>
    </row>
    <row r="90" spans="1:1" x14ac:dyDescent="0.25">
      <c r="A90">
        <f>AVERAGE(stata!CD92:CD94)</f>
        <v>0.70449773333333321</v>
      </c>
    </row>
    <row r="91" spans="1:1" x14ac:dyDescent="0.25">
      <c r="A91">
        <f>AVERAGE(stata!CD93:CD95)</f>
        <v>0.71028560000000007</v>
      </c>
    </row>
    <row r="92" spans="1:1" x14ac:dyDescent="0.25">
      <c r="A92">
        <f>AVERAGE(stata!CD94:CD96)</f>
        <v>0.67289280000000007</v>
      </c>
    </row>
    <row r="93" spans="1:1" x14ac:dyDescent="0.25">
      <c r="A93">
        <f>AVERAGE(stata!CD95:CD97)</f>
        <v>0.65885933333333335</v>
      </c>
    </row>
    <row r="94" spans="1:1" x14ac:dyDescent="0.25">
      <c r="A94">
        <f>AVERAGE(stata!CD96:CD98)</f>
        <v>0.65643853333333335</v>
      </c>
    </row>
    <row r="95" spans="1:1" x14ac:dyDescent="0.25">
      <c r="A95">
        <f>AVERAGE(stata!CD97:CD99)</f>
        <v>0.59992963333333338</v>
      </c>
    </row>
    <row r="96" spans="1:1" x14ac:dyDescent="0.25">
      <c r="A96">
        <f>AVERAGE(stata!CD98:CD100)</f>
        <v>0.69658543333333334</v>
      </c>
    </row>
    <row r="97" spans="1:1" x14ac:dyDescent="0.25">
      <c r="A97">
        <f>AVERAGE(stata!CD99:CD101)</f>
        <v>0.69171570000000004</v>
      </c>
    </row>
    <row r="98" spans="1:1" x14ac:dyDescent="0.25">
      <c r="A98">
        <f>AVERAGE(stata!CD100:CD102)</f>
        <v>0.74839980000000006</v>
      </c>
    </row>
    <row r="99" spans="1:1" x14ac:dyDescent="0.25">
      <c r="A99">
        <f>AVERAGE(stata!CD101:CD103)</f>
        <v>0.62304066666666669</v>
      </c>
    </row>
    <row r="100" spans="1:1" x14ac:dyDescent="0.25">
      <c r="A100">
        <f>AVERAGE(stata!CD102:CD104)</f>
        <v>0.62015813333333325</v>
      </c>
    </row>
    <row r="101" spans="1:1" x14ac:dyDescent="0.25">
      <c r="A101">
        <f>AVERAGE(stata!CD103:CD105)</f>
        <v>0.62372440000000007</v>
      </c>
    </row>
    <row r="102" spans="1:1" x14ac:dyDescent="0.25">
      <c r="A102">
        <f>AVERAGE(stata!CD104:CD106)</f>
        <v>0.68437736666666671</v>
      </c>
    </row>
    <row r="103" spans="1:1" x14ac:dyDescent="0.25">
      <c r="A103">
        <f>AVERAGE(stata!CD105:CD107)</f>
        <v>0.67857933333333342</v>
      </c>
    </row>
    <row r="104" spans="1:1" x14ac:dyDescent="0.25">
      <c r="A104">
        <f>AVERAGE(stata!CD106:CD108)</f>
        <v>0.71443986666666659</v>
      </c>
    </row>
    <row r="105" spans="1:1" x14ac:dyDescent="0.25">
      <c r="A105">
        <f>AVERAGE(stata!CD107:CD109)</f>
        <v>0.73008459999999997</v>
      </c>
    </row>
    <row r="106" spans="1:1" x14ac:dyDescent="0.25">
      <c r="A106">
        <f>AVERAGE(stata!CD108:CD110)</f>
        <v>0.76784803333333329</v>
      </c>
    </row>
    <row r="107" spans="1:1" x14ac:dyDescent="0.25">
      <c r="A107">
        <f>AVERAGE(stata!CD109:CD111)</f>
        <v>0.70922356666666664</v>
      </c>
    </row>
    <row r="108" spans="1:1" x14ac:dyDescent="0.25">
      <c r="A108">
        <f>AVERAGE(stata!CD110:CD112)</f>
        <v>0.69965593333333331</v>
      </c>
    </row>
    <row r="109" spans="1:1" x14ac:dyDescent="0.25">
      <c r="A109">
        <f>AVERAGE(stata!CD111:CD113)</f>
        <v>0.73371206666666655</v>
      </c>
    </row>
    <row r="110" spans="1:1" x14ac:dyDescent="0.25">
      <c r="A110">
        <f>AVERAGE(stata!CD112:CD114)</f>
        <v>0.73622223333333336</v>
      </c>
    </row>
    <row r="111" spans="1:1" x14ac:dyDescent="0.25">
      <c r="A111">
        <f>AVERAGE(stata!CD113:CD115)</f>
        <v>0.71708946666666673</v>
      </c>
    </row>
    <row r="112" spans="1:1" x14ac:dyDescent="0.25">
      <c r="A112">
        <f>AVERAGE(stata!CD114:CD116)</f>
        <v>0.69405233333333338</v>
      </c>
    </row>
    <row r="113" spans="1:1" x14ac:dyDescent="0.25">
      <c r="A113">
        <f>AVERAGE(stata!CD115:CD117)</f>
        <v>0.74991093333333347</v>
      </c>
    </row>
    <row r="114" spans="1:1" x14ac:dyDescent="0.25">
      <c r="A114">
        <f>AVERAGE(stata!CD116:CD118)</f>
        <v>0.72040083333333327</v>
      </c>
    </row>
    <row r="115" spans="1:1" x14ac:dyDescent="0.25">
      <c r="A115">
        <f>AVERAGE(stata!CD117:CD119)</f>
        <v>0.70705876666666667</v>
      </c>
    </row>
    <row r="116" spans="1:1" x14ac:dyDescent="0.25">
      <c r="A116">
        <f>AVERAGE(stata!CD118:CD120)</f>
        <v>0.66037869999999999</v>
      </c>
    </row>
    <row r="117" spans="1:1" x14ac:dyDescent="0.25">
      <c r="A117">
        <f>AVERAGE(stata!CD119:CD121)</f>
        <v>0.72292176666666663</v>
      </c>
    </row>
    <row r="118" spans="1:1" x14ac:dyDescent="0.25">
      <c r="A118">
        <f>AVERAGE(stata!CD120:CD122)</f>
        <v>0.71131786666666663</v>
      </c>
    </row>
    <row r="119" spans="1:1" x14ac:dyDescent="0.25">
      <c r="A119">
        <f>AVERAGE(stata!CD121:CD123)</f>
        <v>0.72384080000000006</v>
      </c>
    </row>
    <row r="120" spans="1:1" x14ac:dyDescent="0.25">
      <c r="A120">
        <f>AVERAGE(stata!CD122:CD124)</f>
        <v>0.72184453333333343</v>
      </c>
    </row>
    <row r="121" spans="1:1" x14ac:dyDescent="0.25">
      <c r="A121">
        <f>AVERAGE(stata!CD123:CD125)</f>
        <v>0.74550559999999999</v>
      </c>
    </row>
    <row r="122" spans="1:1" x14ac:dyDescent="0.25">
      <c r="A122">
        <f>AVERAGE(stata!CD124:CD126)</f>
        <v>0.74941093333333331</v>
      </c>
    </row>
    <row r="123" spans="1:1" x14ac:dyDescent="0.25">
      <c r="A123">
        <f>AVERAGE(stata!CD125:CD127)</f>
        <v>0.75517873333333341</v>
      </c>
    </row>
    <row r="124" spans="1:1" x14ac:dyDescent="0.25">
      <c r="A124">
        <f>AVERAGE(stata!CD126:CD128)</f>
        <v>0.74331910000000001</v>
      </c>
    </row>
    <row r="125" spans="1:1" x14ac:dyDescent="0.25">
      <c r="A125">
        <f>AVERAGE(stata!CD127:CD129)</f>
        <v>0.73772483333333339</v>
      </c>
    </row>
    <row r="126" spans="1:1" x14ac:dyDescent="0.25">
      <c r="A126">
        <f>AVERAGE(stata!CD128:CD130)</f>
        <v>0.69846733333333333</v>
      </c>
    </row>
    <row r="127" spans="1:1" x14ac:dyDescent="0.25">
      <c r="A127">
        <f>AVERAGE(stata!CD129:CD131)</f>
        <v>0.68019643333333335</v>
      </c>
    </row>
    <row r="128" spans="1:1" x14ac:dyDescent="0.25">
      <c r="A128">
        <f>AVERAGE(stata!CD130:CD132)</f>
        <v>0.64592916666666655</v>
      </c>
    </row>
    <row r="129" spans="1:1" x14ac:dyDescent="0.25">
      <c r="A129">
        <f>AVERAGE(stata!CD131:CD133)</f>
        <v>0.64930196666666662</v>
      </c>
    </row>
    <row r="130" spans="1:1" x14ac:dyDescent="0.25">
      <c r="A130">
        <f>AVERAGE(stata!CD132:CD134)</f>
        <v>0.68094066666666653</v>
      </c>
    </row>
    <row r="131" spans="1:1" x14ac:dyDescent="0.25">
      <c r="A131">
        <f>AVERAGE(stata!CD133:CD135)</f>
        <v>0.79567566666666656</v>
      </c>
    </row>
    <row r="132" spans="1:1" x14ac:dyDescent="0.25">
      <c r="A132">
        <f>AVERAGE(stata!CD134:CD136)</f>
        <v>0.8528825333333333</v>
      </c>
    </row>
    <row r="133" spans="1:1" x14ac:dyDescent="0.25">
      <c r="A133">
        <f>AVERAGE(stata!CD135:CD137)</f>
        <v>0.79723463333333333</v>
      </c>
    </row>
    <row r="134" spans="1:1" x14ac:dyDescent="0.25">
      <c r="A134">
        <f>AVERAGE(stata!CD136:CD138)</f>
        <v>0.75864576666666661</v>
      </c>
    </row>
    <row r="135" spans="1:1" x14ac:dyDescent="0.25">
      <c r="A135">
        <f>AVERAGE(stata!CD137:CD139)</f>
        <v>0.7190124</v>
      </c>
    </row>
    <row r="136" spans="1:1" x14ac:dyDescent="0.25">
      <c r="A136">
        <f>AVERAGE(stata!CD138:CD140)</f>
        <v>0.72495803333333342</v>
      </c>
    </row>
    <row r="137" spans="1:1" x14ac:dyDescent="0.25">
      <c r="A137">
        <f>AVERAGE(stata!CD139:CD141)</f>
        <v>0.62136559999999996</v>
      </c>
    </row>
    <row r="138" spans="1:1" x14ac:dyDescent="0.25">
      <c r="A138">
        <f>AVERAGE(stata!CD140:CD142)</f>
        <v>0.56609450000000006</v>
      </c>
    </row>
    <row r="139" spans="1:1" x14ac:dyDescent="0.25">
      <c r="A139">
        <f>AVERAGE(stata!CD141:CD143)</f>
        <v>0.60870026666666666</v>
      </c>
    </row>
    <row r="140" spans="1:1" x14ac:dyDescent="0.25">
      <c r="A140">
        <f>AVERAGE(stata!CD142:CD144)</f>
        <v>0.64580913333333323</v>
      </c>
    </row>
    <row r="141" spans="1:1" x14ac:dyDescent="0.25">
      <c r="A141">
        <f>AVERAGE(stata!CD143:CD145)</f>
        <v>0.7352941999999999</v>
      </c>
    </row>
    <row r="142" spans="1:1" x14ac:dyDescent="0.25">
      <c r="A142">
        <f>AVERAGE(stata!CD144:CD146)</f>
        <v>0.75723036666666665</v>
      </c>
    </row>
    <row r="143" spans="1:1" x14ac:dyDescent="0.25">
      <c r="A143">
        <f>AVERAGE(stata!CD145:CD147)</f>
        <v>0.7510931666666667</v>
      </c>
    </row>
    <row r="144" spans="1:1" x14ac:dyDescent="0.25">
      <c r="A144">
        <f>AVERAGE(stata!CD146:CD148)</f>
        <v>0.74867306666666666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30" workbookViewId="0">
      <selection sqref="A1:A144"/>
    </sheetView>
  </sheetViews>
  <sheetFormatPr defaultRowHeight="15" x14ac:dyDescent="0.25"/>
  <sheetData>
    <row r="1" spans="1:1" x14ac:dyDescent="0.25">
      <c r="A1">
        <f>AVERAGE(stata!CG3:CG5)</f>
        <v>0.36602240000000003</v>
      </c>
    </row>
    <row r="2" spans="1:1" x14ac:dyDescent="0.25">
      <c r="A2">
        <f>AVERAGE(stata!CG4:CG6)</f>
        <v>0.32495230000000003</v>
      </c>
    </row>
    <row r="3" spans="1:1" x14ac:dyDescent="0.25">
      <c r="A3">
        <f>AVERAGE(stata!CG5:CG7)</f>
        <v>0.32116933333333331</v>
      </c>
    </row>
    <row r="4" spans="1:1" x14ac:dyDescent="0.25">
      <c r="A4">
        <f>AVERAGE(stata!CG6:CG8)</f>
        <v>0.28446100000000002</v>
      </c>
    </row>
    <row r="5" spans="1:1" x14ac:dyDescent="0.25">
      <c r="A5">
        <f>AVERAGE(stata!CG7:CG9)</f>
        <v>0.28319283333333334</v>
      </c>
    </row>
    <row r="6" spans="1:1" x14ac:dyDescent="0.25">
      <c r="A6">
        <f>AVERAGE(stata!CG8:CG10)</f>
        <v>0.29304786666666666</v>
      </c>
    </row>
    <row r="7" spans="1:1" x14ac:dyDescent="0.25">
      <c r="A7">
        <f>AVERAGE(stata!CG9:CG11)</f>
        <v>0.31554283333333338</v>
      </c>
    </row>
    <row r="8" spans="1:1" x14ac:dyDescent="0.25">
      <c r="A8">
        <f>AVERAGE(stata!CG10:CG12)</f>
        <v>0.34185723333333334</v>
      </c>
    </row>
    <row r="9" spans="1:1" x14ac:dyDescent="0.25">
      <c r="A9">
        <f>AVERAGE(stata!CG11:CG13)</f>
        <v>0.33595906666666658</v>
      </c>
    </row>
    <row r="10" spans="1:1" x14ac:dyDescent="0.25">
      <c r="A10">
        <f>AVERAGE(stata!CG12:CG14)</f>
        <v>0.32437793333333331</v>
      </c>
    </row>
    <row r="11" spans="1:1" x14ac:dyDescent="0.25">
      <c r="A11">
        <f>AVERAGE(stata!CG13:CG15)</f>
        <v>0.31258076666666668</v>
      </c>
    </row>
    <row r="12" spans="1:1" x14ac:dyDescent="0.25">
      <c r="A12">
        <f>AVERAGE(stata!CG14:CG16)</f>
        <v>0.31690676666666667</v>
      </c>
    </row>
    <row r="13" spans="1:1" x14ac:dyDescent="0.25">
      <c r="A13">
        <f>AVERAGE(stata!CG15:CG17)</f>
        <v>0.29507200000000006</v>
      </c>
    </row>
    <row r="14" spans="1:1" x14ac:dyDescent="0.25">
      <c r="A14">
        <f>AVERAGE(stata!CG16:CG18)</f>
        <v>0.28310983333333334</v>
      </c>
    </row>
    <row r="15" spans="1:1" x14ac:dyDescent="0.25">
      <c r="A15">
        <f>AVERAGE(stata!CG17:CG19)</f>
        <v>0.27481086666666671</v>
      </c>
    </row>
    <row r="16" spans="1:1" x14ac:dyDescent="0.25">
      <c r="A16">
        <f>AVERAGE(stata!CG18:CG20)</f>
        <v>0.28403623333333333</v>
      </c>
    </row>
    <row r="17" spans="1:1" x14ac:dyDescent="0.25">
      <c r="A17">
        <f>AVERAGE(stata!CG19:CG21)</f>
        <v>0.28803023333333333</v>
      </c>
    </row>
    <row r="18" spans="1:1" x14ac:dyDescent="0.25">
      <c r="A18">
        <f>AVERAGE(stata!CG20:CG22)</f>
        <v>0.27893526666666668</v>
      </c>
    </row>
    <row r="19" spans="1:1" x14ac:dyDescent="0.25">
      <c r="A19">
        <f>AVERAGE(stata!CG21:CG23)</f>
        <v>0.29804406666666666</v>
      </c>
    </row>
    <row r="20" spans="1:1" x14ac:dyDescent="0.25">
      <c r="A20">
        <f>AVERAGE(stata!CG22:CG24)</f>
        <v>0.29773216666666663</v>
      </c>
    </row>
    <row r="21" spans="1:1" x14ac:dyDescent="0.25">
      <c r="A21">
        <f>AVERAGE(stata!CG23:CG25)</f>
        <v>0.29685659999999997</v>
      </c>
    </row>
    <row r="22" spans="1:1" x14ac:dyDescent="0.25">
      <c r="A22">
        <f>AVERAGE(stata!CG24:CG26)</f>
        <v>0.28499526666666664</v>
      </c>
    </row>
    <row r="23" spans="1:1" x14ac:dyDescent="0.25">
      <c r="A23">
        <f>AVERAGE(stata!CG25:CG27)</f>
        <v>0.29608723333333331</v>
      </c>
    </row>
    <row r="24" spans="1:1" x14ac:dyDescent="0.25">
      <c r="A24">
        <f>AVERAGE(stata!CG26:CG28)</f>
        <v>0.28170876666666667</v>
      </c>
    </row>
    <row r="25" spans="1:1" x14ac:dyDescent="0.25">
      <c r="A25">
        <f>AVERAGE(stata!CG27:CG29)</f>
        <v>0.2978369666666667</v>
      </c>
    </row>
    <row r="26" spans="1:1" x14ac:dyDescent="0.25">
      <c r="A26">
        <f>AVERAGE(stata!CG28:CG30)</f>
        <v>0.28115516666666668</v>
      </c>
    </row>
    <row r="27" spans="1:1" x14ac:dyDescent="0.25">
      <c r="A27">
        <f>AVERAGE(stata!CG29:CG31)</f>
        <v>0.29894753333333329</v>
      </c>
    </row>
    <row r="28" spans="1:1" x14ac:dyDescent="0.25">
      <c r="A28">
        <f>AVERAGE(stata!CG30:CG32)</f>
        <v>0.28098986666666664</v>
      </c>
    </row>
    <row r="29" spans="1:1" x14ac:dyDescent="0.25">
      <c r="A29">
        <f>AVERAGE(stata!CG31:CG33)</f>
        <v>0.2720206</v>
      </c>
    </row>
    <row r="30" spans="1:1" x14ac:dyDescent="0.25">
      <c r="A30">
        <f>AVERAGE(stata!CG32:CG34)</f>
        <v>0.29085383333333331</v>
      </c>
    </row>
    <row r="31" spans="1:1" x14ac:dyDescent="0.25">
      <c r="A31">
        <f>AVERAGE(stata!CG33:CG35)</f>
        <v>0.28785846666666665</v>
      </c>
    </row>
    <row r="32" spans="1:1" x14ac:dyDescent="0.25">
      <c r="A32">
        <f>AVERAGE(stata!CG34:CG36)</f>
        <v>0.31173486666666667</v>
      </c>
    </row>
    <row r="33" spans="1:1" x14ac:dyDescent="0.25">
      <c r="A33">
        <f>AVERAGE(stata!CG35:CG37)</f>
        <v>0.30237549999999996</v>
      </c>
    </row>
    <row r="34" spans="1:1" x14ac:dyDescent="0.25">
      <c r="A34">
        <f>AVERAGE(stata!CG36:CG38)</f>
        <v>0.31639233333333333</v>
      </c>
    </row>
    <row r="35" spans="1:1" x14ac:dyDescent="0.25">
      <c r="A35">
        <f>AVERAGE(stata!CG37:CG39)</f>
        <v>0.3308474666666667</v>
      </c>
    </row>
    <row r="36" spans="1:1" x14ac:dyDescent="0.25">
      <c r="A36">
        <f>AVERAGE(stata!CG38:CG40)</f>
        <v>0.33233470000000004</v>
      </c>
    </row>
    <row r="37" spans="1:1" x14ac:dyDescent="0.25">
      <c r="A37">
        <f>AVERAGE(stata!CG39:CG41)</f>
        <v>0.32444083333333334</v>
      </c>
    </row>
    <row r="38" spans="1:1" x14ac:dyDescent="0.25">
      <c r="A38">
        <f>AVERAGE(stata!CG40:CG42)</f>
        <v>0.30407603333333338</v>
      </c>
    </row>
    <row r="39" spans="1:1" x14ac:dyDescent="0.25">
      <c r="A39">
        <f>AVERAGE(stata!CG41:CG43)</f>
        <v>0.29973873333333334</v>
      </c>
    </row>
    <row r="40" spans="1:1" x14ac:dyDescent="0.25">
      <c r="A40">
        <f>AVERAGE(stata!CG42:CG44)</f>
        <v>0.2946109666666667</v>
      </c>
    </row>
    <row r="41" spans="1:1" x14ac:dyDescent="0.25">
      <c r="A41">
        <f>AVERAGE(stata!CG43:CG45)</f>
        <v>0.31929433333333335</v>
      </c>
    </row>
    <row r="42" spans="1:1" x14ac:dyDescent="0.25">
      <c r="A42">
        <f>AVERAGE(stata!CG44:CG46)</f>
        <v>0.33908840000000001</v>
      </c>
    </row>
    <row r="43" spans="1:1" x14ac:dyDescent="0.25">
      <c r="A43">
        <f>AVERAGE(stata!CG45:CG47)</f>
        <v>0.35704413333333335</v>
      </c>
    </row>
    <row r="44" spans="1:1" x14ac:dyDescent="0.25">
      <c r="A44">
        <f>AVERAGE(stata!CG46:CG48)</f>
        <v>0.33936450000000001</v>
      </c>
    </row>
    <row r="45" spans="1:1" x14ac:dyDescent="0.25">
      <c r="A45">
        <f>AVERAGE(stata!CG47:CG49)</f>
        <v>0.33881553333333331</v>
      </c>
    </row>
    <row r="46" spans="1:1" x14ac:dyDescent="0.25">
      <c r="A46">
        <f>AVERAGE(stata!CG48:CG50)</f>
        <v>0.35326940000000001</v>
      </c>
    </row>
    <row r="47" spans="1:1" x14ac:dyDescent="0.25">
      <c r="A47">
        <f>AVERAGE(stata!CG49:CG51)</f>
        <v>0.38486133333333328</v>
      </c>
    </row>
    <row r="48" spans="1:1" x14ac:dyDescent="0.25">
      <c r="A48">
        <f>AVERAGE(stata!CG50:CG52)</f>
        <v>0.36439426666666663</v>
      </c>
    </row>
    <row r="49" spans="1:1" x14ac:dyDescent="0.25">
      <c r="A49">
        <f>AVERAGE(stata!CG51:CG53)</f>
        <v>0.34970663333333335</v>
      </c>
    </row>
    <row r="50" spans="1:1" x14ac:dyDescent="0.25">
      <c r="A50">
        <f>AVERAGE(stata!CG52:CG54)</f>
        <v>0.30950156666666667</v>
      </c>
    </row>
    <row r="51" spans="1:1" x14ac:dyDescent="0.25">
      <c r="A51">
        <f>AVERAGE(stata!CG53:CG55)</f>
        <v>0.32181336666666666</v>
      </c>
    </row>
    <row r="52" spans="1:1" x14ac:dyDescent="0.25">
      <c r="A52">
        <f>AVERAGE(stata!CG54:CG56)</f>
        <v>0.31777283333333334</v>
      </c>
    </row>
    <row r="53" spans="1:1" x14ac:dyDescent="0.25">
      <c r="A53">
        <f>AVERAGE(stata!CG55:CG57)</f>
        <v>0.32555220000000001</v>
      </c>
    </row>
    <row r="54" spans="1:1" x14ac:dyDescent="0.25">
      <c r="A54">
        <f>AVERAGE(stata!CG56:CG58)</f>
        <v>0.32974856666666663</v>
      </c>
    </row>
    <row r="55" spans="1:1" x14ac:dyDescent="0.25">
      <c r="A55">
        <f>AVERAGE(stata!CG57:CG59)</f>
        <v>0.33973619999999999</v>
      </c>
    </row>
    <row r="56" spans="1:1" x14ac:dyDescent="0.25">
      <c r="A56">
        <f>AVERAGE(stata!CG58:CG60)</f>
        <v>0.35869706666666668</v>
      </c>
    </row>
    <row r="57" spans="1:1" x14ac:dyDescent="0.25">
      <c r="A57">
        <f>AVERAGE(stata!CG59:CG61)</f>
        <v>0.35391130000000004</v>
      </c>
    </row>
    <row r="58" spans="1:1" x14ac:dyDescent="0.25">
      <c r="A58">
        <f>AVERAGE(stata!CG60:CG62)</f>
        <v>0.35852773333333338</v>
      </c>
    </row>
    <row r="59" spans="1:1" x14ac:dyDescent="0.25">
      <c r="A59">
        <f>AVERAGE(stata!CG61:CG63)</f>
        <v>0.34957529999999998</v>
      </c>
    </row>
    <row r="60" spans="1:1" x14ac:dyDescent="0.25">
      <c r="A60">
        <f>AVERAGE(stata!CG62:CG64)</f>
        <v>0.3715266333333333</v>
      </c>
    </row>
    <row r="61" spans="1:1" x14ac:dyDescent="0.25">
      <c r="A61">
        <f>AVERAGE(stata!CG63:CG65)</f>
        <v>0.3399508</v>
      </c>
    </row>
    <row r="62" spans="1:1" x14ac:dyDescent="0.25">
      <c r="A62">
        <f>AVERAGE(stata!CG64:CG66)</f>
        <v>0.31083759999999999</v>
      </c>
    </row>
    <row r="63" spans="1:1" x14ac:dyDescent="0.25">
      <c r="A63">
        <f>AVERAGE(stata!CG65:CG67)</f>
        <v>0.27107136666666665</v>
      </c>
    </row>
    <row r="64" spans="1:1" x14ac:dyDescent="0.25">
      <c r="A64">
        <f>AVERAGE(stata!CG66:CG68)</f>
        <v>0.30271696666666664</v>
      </c>
    </row>
    <row r="65" spans="1:1" x14ac:dyDescent="0.25">
      <c r="A65">
        <f>AVERAGE(stata!CG67:CG69)</f>
        <v>0.32197503333333333</v>
      </c>
    </row>
    <row r="66" spans="1:1" x14ac:dyDescent="0.25">
      <c r="A66">
        <f>AVERAGE(stata!CG68:CG70)</f>
        <v>0.3409497666666666</v>
      </c>
    </row>
    <row r="67" spans="1:1" x14ac:dyDescent="0.25">
      <c r="A67">
        <f>AVERAGE(stata!CG69:CG71)</f>
        <v>0.3168591</v>
      </c>
    </row>
    <row r="68" spans="1:1" x14ac:dyDescent="0.25">
      <c r="A68">
        <f>AVERAGE(stata!CG70:CG72)</f>
        <v>0.33553283333333334</v>
      </c>
    </row>
    <row r="69" spans="1:1" x14ac:dyDescent="0.25">
      <c r="A69">
        <f>AVERAGE(stata!CG71:CG73)</f>
        <v>0.35158883333333329</v>
      </c>
    </row>
    <row r="70" spans="1:1" x14ac:dyDescent="0.25">
      <c r="A70">
        <f>AVERAGE(stata!CG72:CG74)</f>
        <v>0.3837174333333333</v>
      </c>
    </row>
    <row r="71" spans="1:1" x14ac:dyDescent="0.25">
      <c r="A71">
        <f>AVERAGE(stata!CG73:CG75)</f>
        <v>0.3767626</v>
      </c>
    </row>
    <row r="72" spans="1:1" x14ac:dyDescent="0.25">
      <c r="A72">
        <f>AVERAGE(stata!CG74:CG76)</f>
        <v>0.35606223333333337</v>
      </c>
    </row>
    <row r="73" spans="1:1" x14ac:dyDescent="0.25">
      <c r="A73">
        <f>AVERAGE(stata!CG75:CG77)</f>
        <v>0.3451132666666667</v>
      </c>
    </row>
    <row r="74" spans="1:1" x14ac:dyDescent="0.25">
      <c r="A74">
        <f>AVERAGE(stata!CG76:CG78)</f>
        <v>0.36281026666666666</v>
      </c>
    </row>
    <row r="75" spans="1:1" x14ac:dyDescent="0.25">
      <c r="A75">
        <f>AVERAGE(stata!CG77:CG79)</f>
        <v>0.36275176666666664</v>
      </c>
    </row>
    <row r="76" spans="1:1" x14ac:dyDescent="0.25">
      <c r="A76">
        <f>AVERAGE(stata!CG78:CG80)</f>
        <v>0.31974413333333335</v>
      </c>
    </row>
    <row r="77" spans="1:1" x14ac:dyDescent="0.25">
      <c r="A77">
        <f>AVERAGE(stata!CG79:CG81)</f>
        <v>0.29257783333333331</v>
      </c>
    </row>
    <row r="78" spans="1:1" x14ac:dyDescent="0.25">
      <c r="A78">
        <f>AVERAGE(stata!CG80:CG82)</f>
        <v>0.30190916666666667</v>
      </c>
    </row>
    <row r="79" spans="1:1" x14ac:dyDescent="0.25">
      <c r="A79">
        <f>AVERAGE(stata!CG81:CG83)</f>
        <v>0.32149513333333335</v>
      </c>
    </row>
    <row r="80" spans="1:1" x14ac:dyDescent="0.25">
      <c r="A80">
        <f>AVERAGE(stata!CG82:CG84)</f>
        <v>0.31687723333333334</v>
      </c>
    </row>
    <row r="81" spans="1:1" x14ac:dyDescent="0.25">
      <c r="A81">
        <f>AVERAGE(stata!CG83:CG85)</f>
        <v>0.2971736333333333</v>
      </c>
    </row>
    <row r="82" spans="1:1" x14ac:dyDescent="0.25">
      <c r="A82">
        <f>AVERAGE(stata!CG84:CG86)</f>
        <v>0.27365013333333338</v>
      </c>
    </row>
    <row r="83" spans="1:1" x14ac:dyDescent="0.25">
      <c r="A83">
        <f>AVERAGE(stata!CG85:CG87)</f>
        <v>0.28364030000000001</v>
      </c>
    </row>
    <row r="84" spans="1:1" x14ac:dyDescent="0.25">
      <c r="A84">
        <f>AVERAGE(stata!CG86:CG88)</f>
        <v>0.26222459999999997</v>
      </c>
    </row>
    <row r="85" spans="1:1" x14ac:dyDescent="0.25">
      <c r="A85">
        <f>AVERAGE(stata!CG87:CG89)</f>
        <v>0.28620509999999993</v>
      </c>
    </row>
    <row r="86" spans="1:1" x14ac:dyDescent="0.25">
      <c r="A86">
        <f>AVERAGE(stata!CG88:CG90)</f>
        <v>0.24734723333333333</v>
      </c>
    </row>
    <row r="87" spans="1:1" x14ac:dyDescent="0.25">
      <c r="A87">
        <f>AVERAGE(stata!CG89:CG91)</f>
        <v>0.24699133333333334</v>
      </c>
    </row>
    <row r="88" spans="1:1" x14ac:dyDescent="0.25">
      <c r="A88">
        <f>AVERAGE(stata!CG90:CG92)</f>
        <v>0.21849090000000002</v>
      </c>
    </row>
    <row r="89" spans="1:1" x14ac:dyDescent="0.25">
      <c r="A89">
        <f>AVERAGE(stata!CG91:CG93)</f>
        <v>0.22208993333333335</v>
      </c>
    </row>
    <row r="90" spans="1:1" x14ac:dyDescent="0.25">
      <c r="A90">
        <f>AVERAGE(stata!CG92:CG94)</f>
        <v>0.23598603333333332</v>
      </c>
    </row>
    <row r="91" spans="1:1" x14ac:dyDescent="0.25">
      <c r="A91">
        <f>AVERAGE(stata!CG93:CG95)</f>
        <v>0.22851759999999999</v>
      </c>
    </row>
    <row r="92" spans="1:1" x14ac:dyDescent="0.25">
      <c r="A92">
        <f>AVERAGE(stata!CG94:CG96)</f>
        <v>0.21619600000000003</v>
      </c>
    </row>
    <row r="93" spans="1:1" x14ac:dyDescent="0.25">
      <c r="A93">
        <f>AVERAGE(stata!CG95:CG97)</f>
        <v>0.18844330000000001</v>
      </c>
    </row>
    <row r="94" spans="1:1" x14ac:dyDescent="0.25">
      <c r="A94">
        <f>AVERAGE(stata!CG96:CG98)</f>
        <v>0.20546273333333331</v>
      </c>
    </row>
    <row r="95" spans="1:1" x14ac:dyDescent="0.25">
      <c r="A95">
        <f>AVERAGE(stata!CG97:CG99)</f>
        <v>0.19118753333333335</v>
      </c>
    </row>
    <row r="96" spans="1:1" x14ac:dyDescent="0.25">
      <c r="A96">
        <f>AVERAGE(stata!CG98:CG100)</f>
        <v>0.18260676666666664</v>
      </c>
    </row>
    <row r="97" spans="1:1" x14ac:dyDescent="0.25">
      <c r="A97">
        <f>AVERAGE(stata!CG99:CG101)</f>
        <v>0.16347009999999998</v>
      </c>
    </row>
    <row r="98" spans="1:1" x14ac:dyDescent="0.25">
      <c r="A98">
        <f>AVERAGE(stata!CG100:CG102)</f>
        <v>0.16692709999999999</v>
      </c>
    </row>
    <row r="99" spans="1:1" x14ac:dyDescent="0.25">
      <c r="A99">
        <f>AVERAGE(stata!CG101:CG103)</f>
        <v>0.17113429999999999</v>
      </c>
    </row>
    <row r="100" spans="1:1" x14ac:dyDescent="0.25">
      <c r="A100">
        <f>AVERAGE(stata!CG102:CG104)</f>
        <v>0.16596746666666665</v>
      </c>
    </row>
    <row r="101" spans="1:1" x14ac:dyDescent="0.25">
      <c r="A101">
        <f>AVERAGE(stata!CG103:CG105)</f>
        <v>0.16780546666666665</v>
      </c>
    </row>
    <row r="102" spans="1:1" x14ac:dyDescent="0.25">
      <c r="A102">
        <f>AVERAGE(stata!CG104:CG106)</f>
        <v>0.19257026666666666</v>
      </c>
    </row>
    <row r="103" spans="1:1" x14ac:dyDescent="0.25">
      <c r="A103">
        <f>AVERAGE(stata!CG105:CG107)</f>
        <v>0.19898360000000001</v>
      </c>
    </row>
    <row r="104" spans="1:1" x14ac:dyDescent="0.25">
      <c r="A104">
        <f>AVERAGE(stata!CG106:CG108)</f>
        <v>0.21648616666666665</v>
      </c>
    </row>
    <row r="105" spans="1:1" x14ac:dyDescent="0.25">
      <c r="A105">
        <f>AVERAGE(stata!CG107:CG109)</f>
        <v>0.19009043333333334</v>
      </c>
    </row>
    <row r="106" spans="1:1" x14ac:dyDescent="0.25">
      <c r="A106">
        <f>AVERAGE(stata!CG108:CG110)</f>
        <v>0.18314280000000002</v>
      </c>
    </row>
    <row r="107" spans="1:1" x14ac:dyDescent="0.25">
      <c r="A107">
        <f>AVERAGE(stata!CG109:CG111)</f>
        <v>0.16579476666666668</v>
      </c>
    </row>
    <row r="108" spans="1:1" x14ac:dyDescent="0.25">
      <c r="A108">
        <f>AVERAGE(stata!CG110:CG112)</f>
        <v>0.17663466666666663</v>
      </c>
    </row>
    <row r="109" spans="1:1" x14ac:dyDescent="0.25">
      <c r="A109">
        <f>AVERAGE(stata!CG111:CG113)</f>
        <v>0.18781270000000003</v>
      </c>
    </row>
    <row r="110" spans="1:1" x14ac:dyDescent="0.25">
      <c r="A110">
        <f>AVERAGE(stata!CG112:CG114)</f>
        <v>0.18085836666666666</v>
      </c>
    </row>
    <row r="111" spans="1:1" x14ac:dyDescent="0.25">
      <c r="A111">
        <f>AVERAGE(stata!CG113:CG115)</f>
        <v>0.16293126666666666</v>
      </c>
    </row>
    <row r="112" spans="1:1" x14ac:dyDescent="0.25">
      <c r="A112">
        <f>AVERAGE(stata!CG114:CG116)</f>
        <v>0.1611561</v>
      </c>
    </row>
    <row r="113" spans="1:1" x14ac:dyDescent="0.25">
      <c r="A113">
        <f>AVERAGE(stata!CG115:CG117)</f>
        <v>0.17633813333333334</v>
      </c>
    </row>
    <row r="114" spans="1:1" x14ac:dyDescent="0.25">
      <c r="A114">
        <f>AVERAGE(stata!CG116:CG118)</f>
        <v>0.21748163333333334</v>
      </c>
    </row>
    <row r="115" spans="1:1" x14ac:dyDescent="0.25">
      <c r="A115">
        <f>AVERAGE(stata!CG117:CG119)</f>
        <v>0.20824863333333332</v>
      </c>
    </row>
    <row r="116" spans="1:1" x14ac:dyDescent="0.25">
      <c r="A116">
        <f>AVERAGE(stata!CG118:CG120)</f>
        <v>0.20643866666666666</v>
      </c>
    </row>
    <row r="117" spans="1:1" x14ac:dyDescent="0.25">
      <c r="A117">
        <f>AVERAGE(stata!CG119:CG121)</f>
        <v>0.19891133333333333</v>
      </c>
    </row>
    <row r="118" spans="1:1" x14ac:dyDescent="0.25">
      <c r="A118">
        <f>AVERAGE(stata!CG120:CG122)</f>
        <v>0.22463563333333333</v>
      </c>
    </row>
    <row r="119" spans="1:1" x14ac:dyDescent="0.25">
      <c r="A119">
        <f>AVERAGE(stata!CG121:CG123)</f>
        <v>0.21477306666666665</v>
      </c>
    </row>
    <row r="120" spans="1:1" x14ac:dyDescent="0.25">
      <c r="A120">
        <f>AVERAGE(stata!CG122:CG124)</f>
        <v>0.19554473333333333</v>
      </c>
    </row>
    <row r="121" spans="1:1" x14ac:dyDescent="0.25">
      <c r="A121">
        <f>AVERAGE(stata!CG123:CG125)</f>
        <v>0.1673973</v>
      </c>
    </row>
    <row r="122" spans="1:1" x14ac:dyDescent="0.25">
      <c r="A122">
        <f>AVERAGE(stata!CG124:CG126)</f>
        <v>0.17273530000000001</v>
      </c>
    </row>
    <row r="123" spans="1:1" x14ac:dyDescent="0.25">
      <c r="A123">
        <f>AVERAGE(stata!CG125:CG127)</f>
        <v>0.16936526666666665</v>
      </c>
    </row>
    <row r="124" spans="1:1" x14ac:dyDescent="0.25">
      <c r="A124">
        <f>AVERAGE(stata!CG126:CG128)</f>
        <v>0.17932096666666666</v>
      </c>
    </row>
    <row r="125" spans="1:1" x14ac:dyDescent="0.25">
      <c r="A125">
        <f>AVERAGE(stata!CG127:CG129)</f>
        <v>0.20418150000000002</v>
      </c>
    </row>
    <row r="126" spans="1:1" x14ac:dyDescent="0.25">
      <c r="A126">
        <f>AVERAGE(stata!CG128:CG130)</f>
        <v>0.2172568</v>
      </c>
    </row>
    <row r="127" spans="1:1" x14ac:dyDescent="0.25">
      <c r="A127">
        <f>AVERAGE(stata!CG129:CG131)</f>
        <v>0.23069866666666669</v>
      </c>
    </row>
    <row r="128" spans="1:1" x14ac:dyDescent="0.25">
      <c r="A128">
        <f>AVERAGE(stata!CG130:CG132)</f>
        <v>0.21693186666666667</v>
      </c>
    </row>
    <row r="129" spans="1:1" x14ac:dyDescent="0.25">
      <c r="A129">
        <f>AVERAGE(stata!CG131:CG133)</f>
        <v>0.23063893333333332</v>
      </c>
    </row>
    <row r="130" spans="1:1" x14ac:dyDescent="0.25">
      <c r="A130">
        <f>AVERAGE(stata!CG132:CG134)</f>
        <v>0.21420616666666667</v>
      </c>
    </row>
    <row r="131" spans="1:1" x14ac:dyDescent="0.25">
      <c r="A131">
        <f>AVERAGE(stata!CG133:CG135)</f>
        <v>0.21762173333333332</v>
      </c>
    </row>
    <row r="132" spans="1:1" x14ac:dyDescent="0.25">
      <c r="A132">
        <f>AVERAGE(stata!CG134:CG136)</f>
        <v>0.18943933333333332</v>
      </c>
    </row>
    <row r="133" spans="1:1" x14ac:dyDescent="0.25">
      <c r="A133">
        <f>AVERAGE(stata!CG135:CG137)</f>
        <v>0.18798049999999999</v>
      </c>
    </row>
    <row r="134" spans="1:1" x14ac:dyDescent="0.25">
      <c r="A134">
        <f>AVERAGE(stata!CG136:CG138)</f>
        <v>0.18122216666666666</v>
      </c>
    </row>
    <row r="135" spans="1:1" x14ac:dyDescent="0.25">
      <c r="A135">
        <f>AVERAGE(stata!CG137:CG139)</f>
        <v>0.17688526666666668</v>
      </c>
    </row>
    <row r="136" spans="1:1" x14ac:dyDescent="0.25">
      <c r="A136">
        <f>AVERAGE(stata!CG138:CG140)</f>
        <v>0.1861415333333333</v>
      </c>
    </row>
    <row r="137" spans="1:1" x14ac:dyDescent="0.25">
      <c r="A137">
        <f>AVERAGE(stata!CG139:CG141)</f>
        <v>0.19806436666666669</v>
      </c>
    </row>
    <row r="138" spans="1:1" x14ac:dyDescent="0.25">
      <c r="A138">
        <f>AVERAGE(stata!CG140:CG142)</f>
        <v>0.23473739999999998</v>
      </c>
    </row>
    <row r="139" spans="1:1" x14ac:dyDescent="0.25">
      <c r="A139">
        <f>AVERAGE(stata!CG141:CG143)</f>
        <v>0.23271923333333333</v>
      </c>
    </row>
    <row r="140" spans="1:1" x14ac:dyDescent="0.25">
      <c r="A140">
        <f>AVERAGE(stata!CG142:CG144)</f>
        <v>0.22156436666666668</v>
      </c>
    </row>
    <row r="141" spans="1:1" x14ac:dyDescent="0.25">
      <c r="A141">
        <f>AVERAGE(stata!CG143:CG145)</f>
        <v>0.205126</v>
      </c>
    </row>
    <row r="142" spans="1:1" x14ac:dyDescent="0.25">
      <c r="A142">
        <f>AVERAGE(stata!CG144:CG146)</f>
        <v>0.19951966666666668</v>
      </c>
    </row>
    <row r="143" spans="1:1" x14ac:dyDescent="0.25">
      <c r="A143">
        <f>AVERAGE(stata!CG145:CG147)</f>
        <v>0.1953918</v>
      </c>
    </row>
    <row r="144" spans="1:1" x14ac:dyDescent="0.25">
      <c r="A144">
        <f>AVERAGE(stata!CG146:CG148)</f>
        <v>0.19647133333333333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30" workbookViewId="0">
      <selection activeCell="C143" sqref="C143"/>
    </sheetView>
  </sheetViews>
  <sheetFormatPr defaultRowHeight="15" x14ac:dyDescent="0.25"/>
  <sheetData>
    <row r="1" spans="1:1" x14ac:dyDescent="0.25">
      <c r="A1">
        <f>AVERAGE(stata!CH3:CH5)</f>
        <v>1.4084266666666666E-2</v>
      </c>
    </row>
    <row r="2" spans="1:1" x14ac:dyDescent="0.25">
      <c r="A2">
        <f>AVERAGE(stata!CH4:CH6)</f>
        <v>1.49839E-2</v>
      </c>
    </row>
    <row r="3" spans="1:1" x14ac:dyDescent="0.25">
      <c r="A3">
        <f>AVERAGE(stata!CH5:CH7)</f>
        <v>1.8211066666666668E-2</v>
      </c>
    </row>
    <row r="4" spans="1:1" x14ac:dyDescent="0.25">
      <c r="A4">
        <f>AVERAGE(stata!CH6:CH8)</f>
        <v>2.6535866666666668E-2</v>
      </c>
    </row>
    <row r="5" spans="1:1" x14ac:dyDescent="0.25">
      <c r="A5">
        <f>AVERAGE(stata!CH7:CH9)</f>
        <v>2.8735233333333332E-2</v>
      </c>
    </row>
    <row r="6" spans="1:1" x14ac:dyDescent="0.25">
      <c r="A6">
        <f>AVERAGE(stata!CH8:CH10)</f>
        <v>2.7748866666666667E-2</v>
      </c>
    </row>
    <row r="7" spans="1:1" x14ac:dyDescent="0.25">
      <c r="A7">
        <f>AVERAGE(stata!CH9:CH11)</f>
        <v>2.2577299999999998E-2</v>
      </c>
    </row>
    <row r="8" spans="1:1" x14ac:dyDescent="0.25">
      <c r="A8">
        <f>AVERAGE(stata!CH10:CH12)</f>
        <v>1.9315466666666666E-2</v>
      </c>
    </row>
    <row r="9" spans="1:1" x14ac:dyDescent="0.25">
      <c r="A9">
        <f>AVERAGE(stata!CH11:CH13)</f>
        <v>1.7529766666666668E-2</v>
      </c>
    </row>
    <row r="10" spans="1:1" x14ac:dyDescent="0.25">
      <c r="A10">
        <f>AVERAGE(stata!CH12:CH14)</f>
        <v>1.2009500000000001E-2</v>
      </c>
    </row>
    <row r="11" spans="1:1" x14ac:dyDescent="0.25">
      <c r="A11">
        <f>AVERAGE(stata!CH13:CH15)</f>
        <v>9.4662666666666673E-3</v>
      </c>
    </row>
    <row r="12" spans="1:1" x14ac:dyDescent="0.25">
      <c r="A12">
        <f>AVERAGE(stata!CH14:CH16)</f>
        <v>8.9732666666666669E-3</v>
      </c>
    </row>
    <row r="13" spans="1:1" x14ac:dyDescent="0.25">
      <c r="A13">
        <f>AVERAGE(stata!CH15:CH17)</f>
        <v>1.4606533333333333E-2</v>
      </c>
    </row>
    <row r="14" spans="1:1" x14ac:dyDescent="0.25">
      <c r="A14">
        <f>AVERAGE(stata!CH16:CH18)</f>
        <v>1.6519633333333335E-2</v>
      </c>
    </row>
    <row r="15" spans="1:1" x14ac:dyDescent="0.25">
      <c r="A15">
        <f>AVERAGE(stata!CH17:CH19)</f>
        <v>1.9509566666666669E-2</v>
      </c>
    </row>
    <row r="16" spans="1:1" x14ac:dyDescent="0.25">
      <c r="A16">
        <f>AVERAGE(stata!CH18:CH20)</f>
        <v>1.6193233333333334E-2</v>
      </c>
    </row>
    <row r="17" spans="1:1" x14ac:dyDescent="0.25">
      <c r="A17">
        <f>AVERAGE(stata!CH19:CH21)</f>
        <v>1.6276700000000002E-2</v>
      </c>
    </row>
    <row r="18" spans="1:1" x14ac:dyDescent="0.25">
      <c r="A18">
        <f>AVERAGE(stata!CH20:CH22)</f>
        <v>1.6624633333333333E-2</v>
      </c>
    </row>
    <row r="19" spans="1:1" x14ac:dyDescent="0.25">
      <c r="A19">
        <f>AVERAGE(stata!CH21:CH23)</f>
        <v>2.0107666666666666E-2</v>
      </c>
    </row>
    <row r="20" spans="1:1" x14ac:dyDescent="0.25">
      <c r="A20">
        <f>AVERAGE(stata!CH22:CH24)</f>
        <v>2.7642733333333336E-2</v>
      </c>
    </row>
    <row r="21" spans="1:1" x14ac:dyDescent="0.25">
      <c r="A21">
        <f>AVERAGE(stata!CH23:CH25)</f>
        <v>2.6838799999999999E-2</v>
      </c>
    </row>
    <row r="22" spans="1:1" x14ac:dyDescent="0.25">
      <c r="A22">
        <f>AVERAGE(stata!CH24:CH26)</f>
        <v>2.3723166666666667E-2</v>
      </c>
    </row>
    <row r="23" spans="1:1" x14ac:dyDescent="0.25">
      <c r="A23">
        <f>AVERAGE(stata!CH25:CH27)</f>
        <v>1.6111966666666665E-2</v>
      </c>
    </row>
    <row r="24" spans="1:1" x14ac:dyDescent="0.25">
      <c r="A24">
        <f>AVERAGE(stata!CH26:CH28)</f>
        <v>1.05772E-2</v>
      </c>
    </row>
    <row r="25" spans="1:1" x14ac:dyDescent="0.25">
      <c r="A25">
        <f>AVERAGE(stata!CH27:CH29)</f>
        <v>1.4081066666666664E-2</v>
      </c>
    </row>
    <row r="26" spans="1:1" x14ac:dyDescent="0.25">
      <c r="A26">
        <f>AVERAGE(stata!CH28:CH30)</f>
        <v>1.7417433333333333E-2</v>
      </c>
    </row>
    <row r="27" spans="1:1" x14ac:dyDescent="0.25">
      <c r="A27">
        <f>AVERAGE(stata!CH29:CH31)</f>
        <v>2.6879733333333333E-2</v>
      </c>
    </row>
    <row r="28" spans="1:1" x14ac:dyDescent="0.25">
      <c r="A28">
        <f>AVERAGE(stata!CH30:CH32)</f>
        <v>2.7899766666666669E-2</v>
      </c>
    </row>
    <row r="29" spans="1:1" x14ac:dyDescent="0.25">
      <c r="A29">
        <f>AVERAGE(stata!CH31:CH33)</f>
        <v>2.5833166666666667E-2</v>
      </c>
    </row>
    <row r="30" spans="1:1" x14ac:dyDescent="0.25">
      <c r="A30">
        <f>AVERAGE(stata!CH32:CH34)</f>
        <v>1.9218299999999997E-2</v>
      </c>
    </row>
    <row r="31" spans="1:1" x14ac:dyDescent="0.25">
      <c r="A31">
        <f>AVERAGE(stata!CH33:CH35)</f>
        <v>1.1694133333333334E-2</v>
      </c>
    </row>
    <row r="32" spans="1:1" x14ac:dyDescent="0.25">
      <c r="A32">
        <f>AVERAGE(stata!CH34:CH36)</f>
        <v>1.5204566666666667E-2</v>
      </c>
    </row>
    <row r="33" spans="1:1" x14ac:dyDescent="0.25">
      <c r="A33">
        <f>AVERAGE(stata!CH35:CH37)</f>
        <v>1.4095133333333334E-2</v>
      </c>
    </row>
    <row r="34" spans="1:1" x14ac:dyDescent="0.25">
      <c r="A34">
        <f>AVERAGE(stata!CH36:CH38)</f>
        <v>1.8036733333333336E-2</v>
      </c>
    </row>
    <row r="35" spans="1:1" x14ac:dyDescent="0.25">
      <c r="A35">
        <f>AVERAGE(stata!CH37:CH39)</f>
        <v>2.4286766666666668E-2</v>
      </c>
    </row>
    <row r="36" spans="1:1" x14ac:dyDescent="0.25">
      <c r="A36">
        <f>AVERAGE(stata!CH38:CH40)</f>
        <v>2.3478866666666667E-2</v>
      </c>
    </row>
    <row r="37" spans="1:1" x14ac:dyDescent="0.25">
      <c r="A37">
        <f>AVERAGE(stata!CH39:CH41)</f>
        <v>2.0268366666666666E-2</v>
      </c>
    </row>
    <row r="38" spans="1:1" x14ac:dyDescent="0.25">
      <c r="A38">
        <f>AVERAGE(stata!CH40:CH42)</f>
        <v>1.24545E-2</v>
      </c>
    </row>
    <row r="39" spans="1:1" x14ac:dyDescent="0.25">
      <c r="A39">
        <f>AVERAGE(stata!CH41:CH43)</f>
        <v>1.9973299999999999E-2</v>
      </c>
    </row>
    <row r="40" spans="1:1" x14ac:dyDescent="0.25">
      <c r="A40">
        <f>AVERAGE(stata!CH42:CH44)</f>
        <v>2.7487399999999999E-2</v>
      </c>
    </row>
    <row r="41" spans="1:1" x14ac:dyDescent="0.25">
      <c r="A41">
        <f>AVERAGE(stata!CH43:CH45)</f>
        <v>2.8225133333333333E-2</v>
      </c>
    </row>
    <row r="42" spans="1:1" x14ac:dyDescent="0.25">
      <c r="A42">
        <f>AVERAGE(stata!CH44:CH46)</f>
        <v>2.4386633333333334E-2</v>
      </c>
    </row>
    <row r="43" spans="1:1" x14ac:dyDescent="0.25">
      <c r="A43">
        <f>AVERAGE(stata!CH45:CH47)</f>
        <v>2.4526666666666669E-2</v>
      </c>
    </row>
    <row r="44" spans="1:1" x14ac:dyDescent="0.25">
      <c r="A44">
        <f>AVERAGE(stata!CH46:CH48)</f>
        <v>2.19729E-2</v>
      </c>
    </row>
    <row r="45" spans="1:1" x14ac:dyDescent="0.25">
      <c r="A45">
        <f>AVERAGE(stata!CH47:CH49)</f>
        <v>1.7813133333333332E-2</v>
      </c>
    </row>
    <row r="46" spans="1:1" x14ac:dyDescent="0.25">
      <c r="A46">
        <f>AVERAGE(stata!CH48:CH50)</f>
        <v>1.5183666666666666E-2</v>
      </c>
    </row>
    <row r="47" spans="1:1" x14ac:dyDescent="0.25">
      <c r="A47">
        <f>AVERAGE(stata!CH49:CH51)</f>
        <v>1.4118466666666668E-2</v>
      </c>
    </row>
    <row r="48" spans="1:1" x14ac:dyDescent="0.25">
      <c r="A48">
        <f>AVERAGE(stata!CH50:CH52)</f>
        <v>1.8027066666666664E-2</v>
      </c>
    </row>
    <row r="49" spans="1:1" x14ac:dyDescent="0.25">
      <c r="A49">
        <f>AVERAGE(stata!CH51:CH53)</f>
        <v>1.8450833333333333E-2</v>
      </c>
    </row>
    <row r="50" spans="1:1" x14ac:dyDescent="0.25">
      <c r="A50">
        <f>AVERAGE(stata!CH52:CH54)</f>
        <v>1.8085766666666669E-2</v>
      </c>
    </row>
    <row r="51" spans="1:1" x14ac:dyDescent="0.25">
      <c r="A51">
        <f>AVERAGE(stata!CH53:CH55)</f>
        <v>1.3968066666666668E-2</v>
      </c>
    </row>
    <row r="52" spans="1:1" x14ac:dyDescent="0.25">
      <c r="A52">
        <f>AVERAGE(stata!CH54:CH56)</f>
        <v>1.3165333333333334E-2</v>
      </c>
    </row>
    <row r="53" spans="1:1" x14ac:dyDescent="0.25">
      <c r="A53">
        <f>AVERAGE(stata!CH55:CH57)</f>
        <v>1.5349433333333334E-2</v>
      </c>
    </row>
    <row r="54" spans="1:1" x14ac:dyDescent="0.25">
      <c r="A54">
        <f>AVERAGE(stata!CH56:CH58)</f>
        <v>1.8052466666666666E-2</v>
      </c>
    </row>
    <row r="55" spans="1:1" x14ac:dyDescent="0.25">
      <c r="A55">
        <f>AVERAGE(stata!CH57:CH59)</f>
        <v>1.6818700000000002E-2</v>
      </c>
    </row>
    <row r="56" spans="1:1" x14ac:dyDescent="0.25">
      <c r="A56">
        <f>AVERAGE(stata!CH58:CH60)</f>
        <v>1.9176766666666668E-2</v>
      </c>
    </row>
    <row r="57" spans="1:1" x14ac:dyDescent="0.25">
      <c r="A57">
        <f>AVERAGE(stata!CH59:CH61)</f>
        <v>1.73338E-2</v>
      </c>
    </row>
    <row r="58" spans="1:1" x14ac:dyDescent="0.25">
      <c r="A58">
        <f>AVERAGE(stata!CH60:CH62)</f>
        <v>1.5966499999999998E-2</v>
      </c>
    </row>
    <row r="59" spans="1:1" x14ac:dyDescent="0.25">
      <c r="A59">
        <f>AVERAGE(stata!CH61:CH63)</f>
        <v>1.3629E-2</v>
      </c>
    </row>
    <row r="60" spans="1:1" x14ac:dyDescent="0.25">
      <c r="A60">
        <f>AVERAGE(stata!CH62:CH64)</f>
        <v>1.2097633333333335E-2</v>
      </c>
    </row>
    <row r="61" spans="1:1" x14ac:dyDescent="0.25">
      <c r="A61">
        <f>AVERAGE(stata!CH63:CH65)</f>
        <v>1.2358899999999999E-2</v>
      </c>
    </row>
    <row r="62" spans="1:1" x14ac:dyDescent="0.25">
      <c r="A62">
        <f>AVERAGE(stata!CH64:CH66)</f>
        <v>1.9130133333333334E-2</v>
      </c>
    </row>
    <row r="63" spans="1:1" x14ac:dyDescent="0.25">
      <c r="A63">
        <f>AVERAGE(stata!CH65:CH67)</f>
        <v>2.4352799999999997E-2</v>
      </c>
    </row>
    <row r="64" spans="1:1" x14ac:dyDescent="0.25">
      <c r="A64">
        <f>AVERAGE(stata!CH66:CH68)</f>
        <v>2.6928999999999998E-2</v>
      </c>
    </row>
    <row r="65" spans="1:1" x14ac:dyDescent="0.25">
      <c r="A65">
        <f>AVERAGE(stata!CH67:CH69)</f>
        <v>2.1454633333333334E-2</v>
      </c>
    </row>
    <row r="66" spans="1:1" x14ac:dyDescent="0.25">
      <c r="A66">
        <f>AVERAGE(stata!CH68:CH70)</f>
        <v>1.8112833333333331E-2</v>
      </c>
    </row>
    <row r="67" spans="1:1" x14ac:dyDescent="0.25">
      <c r="A67">
        <f>AVERAGE(stata!CH69:CH71)</f>
        <v>1.739626666666667E-2</v>
      </c>
    </row>
    <row r="68" spans="1:1" x14ac:dyDescent="0.25">
      <c r="A68">
        <f>AVERAGE(stata!CH70:CH72)</f>
        <v>1.1925199999999999E-2</v>
      </c>
    </row>
    <row r="69" spans="1:1" x14ac:dyDescent="0.25">
      <c r="A69">
        <f>AVERAGE(stata!CH71:CH73)</f>
        <v>1.3241266666666668E-2</v>
      </c>
    </row>
    <row r="70" spans="1:1" x14ac:dyDescent="0.25">
      <c r="A70">
        <f>AVERAGE(stata!CH72:CH74)</f>
        <v>1.2201700000000001E-2</v>
      </c>
    </row>
    <row r="71" spans="1:1" x14ac:dyDescent="0.25">
      <c r="A71">
        <f>AVERAGE(stata!CH73:CH75)</f>
        <v>1.6027133333333332E-2</v>
      </c>
    </row>
    <row r="72" spans="1:1" x14ac:dyDescent="0.25">
      <c r="A72">
        <f>AVERAGE(stata!CH74:CH76)</f>
        <v>1.5564099999999999E-2</v>
      </c>
    </row>
    <row r="73" spans="1:1" x14ac:dyDescent="0.25">
      <c r="A73">
        <f>AVERAGE(stata!CH75:CH77)</f>
        <v>1.52801E-2</v>
      </c>
    </row>
    <row r="74" spans="1:1" x14ac:dyDescent="0.25">
      <c r="A74">
        <f>AVERAGE(stata!CH76:CH78)</f>
        <v>1.0890366666666667E-2</v>
      </c>
    </row>
    <row r="75" spans="1:1" x14ac:dyDescent="0.25">
      <c r="A75">
        <f>AVERAGE(stata!CH77:CH79)</f>
        <v>8.0671000000000007E-3</v>
      </c>
    </row>
    <row r="76" spans="1:1" x14ac:dyDescent="0.25">
      <c r="A76">
        <f>AVERAGE(stata!CH78:CH80)</f>
        <v>1.2456866666666669E-2</v>
      </c>
    </row>
    <row r="77" spans="1:1" x14ac:dyDescent="0.25">
      <c r="A77">
        <f>AVERAGE(stata!CH79:CH81)</f>
        <v>2.9265466666666667E-2</v>
      </c>
    </row>
    <row r="78" spans="1:1" x14ac:dyDescent="0.25">
      <c r="A78">
        <f>AVERAGE(stata!CH80:CH82)</f>
        <v>3.6003533333333337E-2</v>
      </c>
    </row>
    <row r="79" spans="1:1" x14ac:dyDescent="0.25">
      <c r="A79">
        <f>AVERAGE(stata!CH81:CH83)</f>
        <v>3.4702400000000001E-2</v>
      </c>
    </row>
    <row r="80" spans="1:1" x14ac:dyDescent="0.25">
      <c r="A80">
        <f>AVERAGE(stata!CH82:CH84)</f>
        <v>2.2068633333333334E-2</v>
      </c>
    </row>
    <row r="81" spans="1:1" x14ac:dyDescent="0.25">
      <c r="A81">
        <f>AVERAGE(stata!CH83:CH85)</f>
        <v>1.4496333333333335E-2</v>
      </c>
    </row>
    <row r="82" spans="1:1" x14ac:dyDescent="0.25">
      <c r="A82">
        <f>AVERAGE(stata!CH84:CH86)</f>
        <v>1.4853966666666668E-2</v>
      </c>
    </row>
    <row r="83" spans="1:1" x14ac:dyDescent="0.25">
      <c r="A83">
        <f>AVERAGE(stata!CH85:CH87)</f>
        <v>2.2877733333333334E-2</v>
      </c>
    </row>
    <row r="84" spans="1:1" x14ac:dyDescent="0.25">
      <c r="A84">
        <f>AVERAGE(stata!CH86:CH88)</f>
        <v>2.7898533333333333E-2</v>
      </c>
    </row>
    <row r="85" spans="1:1" x14ac:dyDescent="0.25">
      <c r="A85">
        <f>AVERAGE(stata!CH87:CH89)</f>
        <v>2.3590466666666667E-2</v>
      </c>
    </row>
    <row r="86" spans="1:1" x14ac:dyDescent="0.25">
      <c r="A86">
        <f>AVERAGE(stata!CH88:CH90)</f>
        <v>1.8823933333333334E-2</v>
      </c>
    </row>
    <row r="87" spans="1:1" x14ac:dyDescent="0.25">
      <c r="A87">
        <f>AVERAGE(stata!CH89:CH91)</f>
        <v>1.8303433333333331E-2</v>
      </c>
    </row>
    <row r="88" spans="1:1" x14ac:dyDescent="0.25">
      <c r="A88">
        <f>AVERAGE(stata!CH90:CH92)</f>
        <v>2.561416666666667E-2</v>
      </c>
    </row>
    <row r="89" spans="1:1" x14ac:dyDescent="0.25">
      <c r="A89">
        <f>AVERAGE(stata!CH91:CH93)</f>
        <v>2.9089533333333334E-2</v>
      </c>
    </row>
    <row r="90" spans="1:1" x14ac:dyDescent="0.25">
      <c r="A90">
        <f>AVERAGE(stata!CH92:CH94)</f>
        <v>3.1415533333333336E-2</v>
      </c>
    </row>
    <row r="91" spans="1:1" x14ac:dyDescent="0.25">
      <c r="A91">
        <f>AVERAGE(stata!CH93:CH95)</f>
        <v>2.9548700000000001E-2</v>
      </c>
    </row>
    <row r="92" spans="1:1" x14ac:dyDescent="0.25">
      <c r="A92">
        <f>AVERAGE(stata!CH94:CH96)</f>
        <v>3.14259E-2</v>
      </c>
    </row>
    <row r="93" spans="1:1" x14ac:dyDescent="0.25">
      <c r="A93">
        <f>AVERAGE(stata!CH95:CH97)</f>
        <v>3.111446666666667E-2</v>
      </c>
    </row>
    <row r="94" spans="1:1" x14ac:dyDescent="0.25">
      <c r="A94">
        <f>AVERAGE(stata!CH96:CH98)</f>
        <v>3.3494966666666674E-2</v>
      </c>
    </row>
    <row r="95" spans="1:1" x14ac:dyDescent="0.25">
      <c r="A95">
        <f>AVERAGE(stata!CH97:CH99)</f>
        <v>3.232496666666667E-2</v>
      </c>
    </row>
    <row r="96" spans="1:1" x14ac:dyDescent="0.25">
      <c r="A96">
        <f>AVERAGE(stata!CH98:CH100)</f>
        <v>3.28484E-2</v>
      </c>
    </row>
    <row r="97" spans="1:1" x14ac:dyDescent="0.25">
      <c r="A97">
        <f>AVERAGE(stata!CH99:CH101)</f>
        <v>3.4268933333333335E-2</v>
      </c>
    </row>
    <row r="98" spans="1:1" x14ac:dyDescent="0.25">
      <c r="A98">
        <f>AVERAGE(stata!CH100:CH102)</f>
        <v>2.8226033333333334E-2</v>
      </c>
    </row>
    <row r="99" spans="1:1" x14ac:dyDescent="0.25">
      <c r="A99">
        <f>AVERAGE(stata!CH101:CH103)</f>
        <v>2.9667833333333334E-2</v>
      </c>
    </row>
    <row r="100" spans="1:1" x14ac:dyDescent="0.25">
      <c r="A100">
        <f>AVERAGE(stata!CH102:CH104)</f>
        <v>2.4941400000000002E-2</v>
      </c>
    </row>
    <row r="101" spans="1:1" x14ac:dyDescent="0.25">
      <c r="A101">
        <f>AVERAGE(stata!CH103:CH105)</f>
        <v>2.8519366666666667E-2</v>
      </c>
    </row>
    <row r="102" spans="1:1" x14ac:dyDescent="0.25">
      <c r="A102">
        <f>AVERAGE(stata!CH104:CH106)</f>
        <v>2.6141933333333329E-2</v>
      </c>
    </row>
    <row r="103" spans="1:1" x14ac:dyDescent="0.25">
      <c r="A103">
        <f>AVERAGE(stata!CH105:CH107)</f>
        <v>2.70193E-2</v>
      </c>
    </row>
    <row r="104" spans="1:1" x14ac:dyDescent="0.25">
      <c r="A104">
        <f>AVERAGE(stata!CH106:CH108)</f>
        <v>2.608856666666667E-2</v>
      </c>
    </row>
    <row r="105" spans="1:1" x14ac:dyDescent="0.25">
      <c r="A105">
        <f>AVERAGE(stata!CH107:CH109)</f>
        <v>2.246366666666667E-2</v>
      </c>
    </row>
    <row r="106" spans="1:1" x14ac:dyDescent="0.25">
      <c r="A106">
        <f>AVERAGE(stata!CH108:CH110)</f>
        <v>2.5873033333333333E-2</v>
      </c>
    </row>
    <row r="107" spans="1:1" x14ac:dyDescent="0.25">
      <c r="A107">
        <f>AVERAGE(stata!CH109:CH111)</f>
        <v>2.7740333333333336E-2</v>
      </c>
    </row>
    <row r="108" spans="1:1" x14ac:dyDescent="0.25">
      <c r="A108">
        <f>AVERAGE(stata!CH110:CH112)</f>
        <v>3.4120933333333332E-2</v>
      </c>
    </row>
    <row r="109" spans="1:1" x14ac:dyDescent="0.25">
      <c r="A109">
        <f>AVERAGE(stata!CH111:CH113)</f>
        <v>2.5071266666666665E-2</v>
      </c>
    </row>
    <row r="110" spans="1:1" x14ac:dyDescent="0.25">
      <c r="A110">
        <f>AVERAGE(stata!CH112:CH114)</f>
        <v>2.3204433333333333E-2</v>
      </c>
    </row>
    <row r="111" spans="1:1" x14ac:dyDescent="0.25">
      <c r="A111">
        <f>AVERAGE(stata!CH113:CH115)</f>
        <v>2.248826666666667E-2</v>
      </c>
    </row>
    <row r="112" spans="1:1" x14ac:dyDescent="0.25">
      <c r="A112">
        <f>AVERAGE(stata!CH114:CH116)</f>
        <v>2.1540433333333334E-2</v>
      </c>
    </row>
    <row r="113" spans="1:1" x14ac:dyDescent="0.25">
      <c r="A113">
        <f>AVERAGE(stata!CH115:CH117)</f>
        <v>1.3803099999999999E-2</v>
      </c>
    </row>
    <row r="114" spans="1:1" x14ac:dyDescent="0.25">
      <c r="A114">
        <f>AVERAGE(stata!CH116:CH118)</f>
        <v>1.1722233333333333E-2</v>
      </c>
    </row>
    <row r="115" spans="1:1" x14ac:dyDescent="0.25">
      <c r="A115">
        <f>AVERAGE(stata!CH117:CH119)</f>
        <v>1.8768000000000003E-2</v>
      </c>
    </row>
    <row r="116" spans="1:1" x14ac:dyDescent="0.25">
      <c r="A116">
        <f>AVERAGE(stata!CH118:CH120)</f>
        <v>2.4510733333333336E-2</v>
      </c>
    </row>
    <row r="117" spans="1:1" x14ac:dyDescent="0.25">
      <c r="A117">
        <f>AVERAGE(stata!CH119:CH121)</f>
        <v>2.3405933333333333E-2</v>
      </c>
    </row>
    <row r="118" spans="1:1" x14ac:dyDescent="0.25">
      <c r="A118">
        <f>AVERAGE(stata!CH120:CH122)</f>
        <v>1.7806366666666667E-2</v>
      </c>
    </row>
    <row r="119" spans="1:1" x14ac:dyDescent="0.25">
      <c r="A119">
        <f>AVERAGE(stata!CH121:CH123)</f>
        <v>2.1080633333333335E-2</v>
      </c>
    </row>
    <row r="120" spans="1:1" x14ac:dyDescent="0.25">
      <c r="A120">
        <f>AVERAGE(stata!CH122:CH124)</f>
        <v>2.8640233333333334E-2</v>
      </c>
    </row>
    <row r="121" spans="1:1" x14ac:dyDescent="0.25">
      <c r="A121">
        <f>AVERAGE(stata!CH123:CH125)</f>
        <v>3.2974033333333333E-2</v>
      </c>
    </row>
    <row r="122" spans="1:1" x14ac:dyDescent="0.25">
      <c r="A122">
        <f>AVERAGE(stata!CH124:CH126)</f>
        <v>2.6680766666666664E-2</v>
      </c>
    </row>
    <row r="123" spans="1:1" x14ac:dyDescent="0.25">
      <c r="A123">
        <f>AVERAGE(stata!CH125:CH127)</f>
        <v>2.0745466666666667E-2</v>
      </c>
    </row>
    <row r="124" spans="1:1" x14ac:dyDescent="0.25">
      <c r="A124">
        <f>AVERAGE(stata!CH126:CH128)</f>
        <v>2.0070500000000002E-2</v>
      </c>
    </row>
    <row r="125" spans="1:1" x14ac:dyDescent="0.25">
      <c r="A125">
        <f>AVERAGE(stata!CH127:CH129)</f>
        <v>2.1460033333333333E-2</v>
      </c>
    </row>
    <row r="126" spans="1:1" x14ac:dyDescent="0.25">
      <c r="A126">
        <f>AVERAGE(stata!CH128:CH130)</f>
        <v>1.841986666666667E-2</v>
      </c>
    </row>
    <row r="127" spans="1:1" x14ac:dyDescent="0.25">
      <c r="A127">
        <f>AVERAGE(stata!CH129:CH131)</f>
        <v>2.2995733333333334E-2</v>
      </c>
    </row>
    <row r="128" spans="1:1" x14ac:dyDescent="0.25">
      <c r="A128">
        <f>AVERAGE(stata!CH130:CH132)</f>
        <v>2.4368100000000004E-2</v>
      </c>
    </row>
    <row r="129" spans="1:1" x14ac:dyDescent="0.25">
      <c r="A129">
        <f>AVERAGE(stata!CH131:CH133)</f>
        <v>2.3039266666666669E-2</v>
      </c>
    </row>
    <row r="130" spans="1:1" x14ac:dyDescent="0.25">
      <c r="A130">
        <f>AVERAGE(stata!CH132:CH134)</f>
        <v>1.9923933333333334E-2</v>
      </c>
    </row>
    <row r="131" spans="1:1" x14ac:dyDescent="0.25">
      <c r="A131">
        <f>AVERAGE(stata!CH133:CH135)</f>
        <v>1.9902433333333334E-2</v>
      </c>
    </row>
    <row r="132" spans="1:1" x14ac:dyDescent="0.25">
      <c r="A132">
        <f>AVERAGE(stata!CH134:CH136)</f>
        <v>2.0797766666666665E-2</v>
      </c>
    </row>
    <row r="133" spans="1:1" x14ac:dyDescent="0.25">
      <c r="A133">
        <f>AVERAGE(stata!CH135:CH137)</f>
        <v>1.4599466666666666E-2</v>
      </c>
    </row>
    <row r="134" spans="1:1" x14ac:dyDescent="0.25">
      <c r="A134">
        <f>AVERAGE(stata!CH136:CH138)</f>
        <v>1.4101000000000001E-2</v>
      </c>
    </row>
    <row r="135" spans="1:1" x14ac:dyDescent="0.25">
      <c r="A135">
        <f>AVERAGE(stata!CH137:CH139)</f>
        <v>2.0961466666666668E-2</v>
      </c>
    </row>
    <row r="136" spans="1:1" x14ac:dyDescent="0.25">
      <c r="A136">
        <f>AVERAGE(stata!CH138:CH140)</f>
        <v>2.5413033333333335E-2</v>
      </c>
    </row>
    <row r="137" spans="1:1" x14ac:dyDescent="0.25">
      <c r="A137">
        <f>AVERAGE(stata!CH139:CH141)</f>
        <v>2.7882100000000003E-2</v>
      </c>
    </row>
    <row r="138" spans="1:1" x14ac:dyDescent="0.25">
      <c r="A138">
        <f>AVERAGE(stata!CH140:CH142)</f>
        <v>2.2315533333333332E-2</v>
      </c>
    </row>
    <row r="139" spans="1:1" x14ac:dyDescent="0.25">
      <c r="A139">
        <f>AVERAGE(stata!CH141:CH143)</f>
        <v>2.1247200000000004E-2</v>
      </c>
    </row>
    <row r="140" spans="1:1" x14ac:dyDescent="0.25">
      <c r="A140">
        <f>AVERAGE(stata!CH142:CH144)</f>
        <v>1.5843033333333336E-2</v>
      </c>
    </row>
    <row r="141" spans="1:1" x14ac:dyDescent="0.25">
      <c r="A141">
        <f>AVERAGE(stata!CH143:CH145)</f>
        <v>1.9676200000000001E-2</v>
      </c>
    </row>
    <row r="142" spans="1:1" x14ac:dyDescent="0.25">
      <c r="A142">
        <f>AVERAGE(stata!CH144:CH146)</f>
        <v>1.6412800000000002E-2</v>
      </c>
    </row>
    <row r="143" spans="1:1" x14ac:dyDescent="0.25">
      <c r="A143">
        <f>AVERAGE(stata!CH145:CH147)</f>
        <v>2.1908466666666668E-2</v>
      </c>
    </row>
    <row r="144" spans="1:1" x14ac:dyDescent="0.25">
      <c r="A144">
        <f>AVERAGE(stata!CH146:CH148)</f>
        <v>1.6126666666666668E-2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34" workbookViewId="0">
      <selection sqref="A1:A144"/>
    </sheetView>
  </sheetViews>
  <sheetFormatPr defaultRowHeight="15" x14ac:dyDescent="0.25"/>
  <sheetData>
    <row r="1" spans="1:1" x14ac:dyDescent="0.25">
      <c r="A1">
        <f>AVERAGE(stata!CI3:CI5)</f>
        <v>3.8376E-3</v>
      </c>
    </row>
    <row r="2" spans="1:1" x14ac:dyDescent="0.25">
      <c r="A2">
        <f>AVERAGE(stata!CI4:CI6)</f>
        <v>3.5152666666666663E-3</v>
      </c>
    </row>
    <row r="3" spans="1:1" x14ac:dyDescent="0.25">
      <c r="A3">
        <f>AVERAGE(stata!CI5:CI7)</f>
        <v>4.3333E-3</v>
      </c>
    </row>
    <row r="4" spans="1:1" x14ac:dyDescent="0.25">
      <c r="A4">
        <f>AVERAGE(stata!CI6:CI8)</f>
        <v>5.6100333333333335E-3</v>
      </c>
    </row>
    <row r="5" spans="1:1" x14ac:dyDescent="0.25">
      <c r="A5">
        <f>AVERAGE(stata!CI7:CI9)</f>
        <v>9.7796666666666657E-3</v>
      </c>
    </row>
    <row r="6" spans="1:1" x14ac:dyDescent="0.25">
      <c r="A6">
        <f>AVERAGE(stata!CI8:CI10)</f>
        <v>1.0509133333333332E-2</v>
      </c>
    </row>
    <row r="7" spans="1:1" x14ac:dyDescent="0.25">
      <c r="A7">
        <f>AVERAGE(stata!CI9:CI11)</f>
        <v>1.2427800000000001E-2</v>
      </c>
    </row>
    <row r="8" spans="1:1" x14ac:dyDescent="0.25">
      <c r="A8">
        <f>AVERAGE(stata!CI10:CI12)</f>
        <v>1.0902766666666666E-2</v>
      </c>
    </row>
    <row r="9" spans="1:1" x14ac:dyDescent="0.25">
      <c r="A9">
        <f>AVERAGE(stata!CI11:CI13)</f>
        <v>1.0352399999999999E-2</v>
      </c>
    </row>
    <row r="10" spans="1:1" x14ac:dyDescent="0.25">
      <c r="A10">
        <f>AVERAGE(stata!CI12:CI14)</f>
        <v>1.0301433333333334E-2</v>
      </c>
    </row>
    <row r="11" spans="1:1" x14ac:dyDescent="0.25">
      <c r="A11">
        <f>AVERAGE(stata!CI13:CI15)</f>
        <v>1.0208433333333334E-2</v>
      </c>
    </row>
    <row r="12" spans="1:1" x14ac:dyDescent="0.25">
      <c r="A12">
        <f>AVERAGE(stata!CI14:CI16)</f>
        <v>8.0657000000000003E-3</v>
      </c>
    </row>
    <row r="13" spans="1:1" x14ac:dyDescent="0.25">
      <c r="A13">
        <f>AVERAGE(stata!CI15:CI17)</f>
        <v>5.8266999999999998E-3</v>
      </c>
    </row>
    <row r="14" spans="1:1" x14ac:dyDescent="0.25">
      <c r="A14">
        <f>AVERAGE(stata!CI16:CI18)</f>
        <v>5.0162333333333333E-3</v>
      </c>
    </row>
    <row r="15" spans="1:1" x14ac:dyDescent="0.25">
      <c r="A15">
        <f>AVERAGE(stata!CI17:CI19)</f>
        <v>5.0162333333333333E-3</v>
      </c>
    </row>
    <row r="16" spans="1:1" x14ac:dyDescent="0.25">
      <c r="A16">
        <f>AVERAGE(stata!CI18:CI20)</f>
        <v>5.3746333333333333E-3</v>
      </c>
    </row>
    <row r="17" spans="1:1" x14ac:dyDescent="0.25">
      <c r="A17">
        <f>AVERAGE(stata!CI19:CI21)</f>
        <v>4.9004333333333332E-3</v>
      </c>
    </row>
    <row r="18" spans="1:1" x14ac:dyDescent="0.25">
      <c r="A18">
        <f>AVERAGE(stata!CI20:CI22)</f>
        <v>7.939400000000001E-3</v>
      </c>
    </row>
    <row r="19" spans="1:1" x14ac:dyDescent="0.25">
      <c r="A19">
        <f>AVERAGE(stata!CI21:CI23)</f>
        <v>8.3850333333333332E-3</v>
      </c>
    </row>
    <row r="20" spans="1:1" x14ac:dyDescent="0.25">
      <c r="A20">
        <f>AVERAGE(stata!CI22:CI24)</f>
        <v>8.2933333333333331E-3</v>
      </c>
    </row>
    <row r="21" spans="1:1" x14ac:dyDescent="0.25">
      <c r="A21">
        <f>AVERAGE(stata!CI23:CI25)</f>
        <v>6.7903E-3</v>
      </c>
    </row>
    <row r="22" spans="1:1" x14ac:dyDescent="0.25">
      <c r="A22">
        <f>AVERAGE(stata!CI24:CI26)</f>
        <v>5.5604333333333332E-3</v>
      </c>
    </row>
    <row r="23" spans="1:1" x14ac:dyDescent="0.25">
      <c r="A23">
        <f>AVERAGE(stata!CI25:CI27)</f>
        <v>4.3643333333333338E-3</v>
      </c>
    </row>
    <row r="24" spans="1:1" x14ac:dyDescent="0.25">
      <c r="A24">
        <f>AVERAGE(stata!CI26:CI28)</f>
        <v>7.5371333333333337E-3</v>
      </c>
    </row>
    <row r="25" spans="1:1" x14ac:dyDescent="0.25">
      <c r="A25">
        <f>AVERAGE(stata!CI27:CI29)</f>
        <v>9.9976333333333337E-3</v>
      </c>
    </row>
    <row r="26" spans="1:1" x14ac:dyDescent="0.25">
      <c r="A26">
        <f>AVERAGE(stata!CI28:CI30)</f>
        <v>1.0396433333333333E-2</v>
      </c>
    </row>
    <row r="27" spans="1:1" x14ac:dyDescent="0.25">
      <c r="A27">
        <f>AVERAGE(stata!CI29:CI31)</f>
        <v>1.1724733333333334E-2</v>
      </c>
    </row>
    <row r="28" spans="1:1" x14ac:dyDescent="0.25">
      <c r="A28">
        <f>AVERAGE(stata!CI30:CI32)</f>
        <v>7.2972000000000002E-3</v>
      </c>
    </row>
    <row r="29" spans="1:1" x14ac:dyDescent="0.25">
      <c r="A29">
        <f>AVERAGE(stata!CI31:CI33)</f>
        <v>9.2207666666666663E-3</v>
      </c>
    </row>
    <row r="30" spans="1:1" x14ac:dyDescent="0.25">
      <c r="A30">
        <f>AVERAGE(stata!CI32:CI34)</f>
        <v>6.9401000000000003E-3</v>
      </c>
    </row>
    <row r="31" spans="1:1" x14ac:dyDescent="0.25">
      <c r="A31">
        <f>AVERAGE(stata!CI33:CI35)</f>
        <v>8.8993666666666669E-3</v>
      </c>
    </row>
    <row r="32" spans="1:1" x14ac:dyDescent="0.25">
      <c r="A32">
        <f>AVERAGE(stata!CI34:CI36)</f>
        <v>6.5739666666666668E-3</v>
      </c>
    </row>
    <row r="33" spans="1:1" x14ac:dyDescent="0.25">
      <c r="A33">
        <f>AVERAGE(stata!CI35:CI37)</f>
        <v>3.7536333333333337E-3</v>
      </c>
    </row>
    <row r="34" spans="1:1" x14ac:dyDescent="0.25">
      <c r="A34">
        <f>AVERAGE(stata!CI36:CI38)</f>
        <v>8.5406000000000006E-3</v>
      </c>
    </row>
    <row r="35" spans="1:1" x14ac:dyDescent="0.25">
      <c r="A35">
        <f>AVERAGE(stata!CI37:CI39)</f>
        <v>7.6822666666666664E-3</v>
      </c>
    </row>
    <row r="36" spans="1:1" x14ac:dyDescent="0.25">
      <c r="A36">
        <f>AVERAGE(stata!CI38:CI40)</f>
        <v>8.6579333333333328E-3</v>
      </c>
    </row>
    <row r="37" spans="1:1" x14ac:dyDescent="0.25">
      <c r="A37">
        <f>AVERAGE(stata!CI39:CI41)</f>
        <v>3.0927000000000003E-3</v>
      </c>
    </row>
    <row r="38" spans="1:1" x14ac:dyDescent="0.25">
      <c r="A38">
        <f>AVERAGE(stata!CI40:CI42)</f>
        <v>3.0927000000000003E-3</v>
      </c>
    </row>
    <row r="39" spans="1:1" x14ac:dyDescent="0.25">
      <c r="A39">
        <f>AVERAGE(stata!CI41:CI43)</f>
        <v>3.7631333333333333E-3</v>
      </c>
    </row>
    <row r="40" spans="1:1" x14ac:dyDescent="0.25">
      <c r="A40">
        <f>AVERAGE(stata!CI42:CI44)</f>
        <v>2.5821333333333331E-3</v>
      </c>
    </row>
    <row r="41" spans="1:1" x14ac:dyDescent="0.25">
      <c r="A41">
        <f>AVERAGE(stata!CI43:CI45)</f>
        <v>4.2006333333333328E-3</v>
      </c>
    </row>
    <row r="42" spans="1:1" x14ac:dyDescent="0.25">
      <c r="A42">
        <f>AVERAGE(stata!CI44:CI46)</f>
        <v>5.6443000000000005E-3</v>
      </c>
    </row>
    <row r="43" spans="1:1" x14ac:dyDescent="0.25">
      <c r="A43">
        <f>AVERAGE(stata!CI45:CI47)</f>
        <v>6.6387E-3</v>
      </c>
    </row>
    <row r="44" spans="1:1" x14ac:dyDescent="0.25">
      <c r="A44">
        <f>AVERAGE(stata!CI46:CI48)</f>
        <v>6.133133333333333E-3</v>
      </c>
    </row>
    <row r="45" spans="1:1" x14ac:dyDescent="0.25">
      <c r="A45">
        <f>AVERAGE(stata!CI47:CI49)</f>
        <v>2.9618000000000001E-3</v>
      </c>
    </row>
    <row r="46" spans="1:1" x14ac:dyDescent="0.25">
      <c r="A46">
        <f>AVERAGE(stata!CI48:CI50)</f>
        <v>7.0734333333333328E-3</v>
      </c>
    </row>
    <row r="47" spans="1:1" x14ac:dyDescent="0.25">
      <c r="A47">
        <f>AVERAGE(stata!CI49:CI51)</f>
        <v>9.0557999999999993E-3</v>
      </c>
    </row>
    <row r="48" spans="1:1" x14ac:dyDescent="0.25">
      <c r="A48">
        <f>AVERAGE(stata!CI50:CI52)</f>
        <v>9.6873666666666674E-3</v>
      </c>
    </row>
    <row r="49" spans="1:1" x14ac:dyDescent="0.25">
      <c r="A49">
        <f>AVERAGE(stata!CI51:CI53)</f>
        <v>6.8634333333333327E-3</v>
      </c>
    </row>
    <row r="50" spans="1:1" x14ac:dyDescent="0.25">
      <c r="A50">
        <f>AVERAGE(stata!CI52:CI54)</f>
        <v>6.1512999999999993E-3</v>
      </c>
    </row>
    <row r="51" spans="1:1" x14ac:dyDescent="0.25">
      <c r="A51">
        <f>AVERAGE(stata!CI53:CI55)</f>
        <v>8.7330333333333326E-3</v>
      </c>
    </row>
    <row r="52" spans="1:1" x14ac:dyDescent="0.25">
      <c r="A52">
        <f>AVERAGE(stata!CI54:CI56)</f>
        <v>8.9864333333333334E-3</v>
      </c>
    </row>
    <row r="53" spans="1:1" x14ac:dyDescent="0.25">
      <c r="A53">
        <f>AVERAGE(stata!CI55:CI57)</f>
        <v>6.6032666666666672E-3</v>
      </c>
    </row>
    <row r="54" spans="1:1" x14ac:dyDescent="0.25">
      <c r="A54">
        <f>AVERAGE(stata!CI56:CI58)</f>
        <v>2.5355E-3</v>
      </c>
    </row>
    <row r="55" spans="1:1" x14ac:dyDescent="0.25">
      <c r="A55">
        <f>AVERAGE(stata!CI57:CI59)</f>
        <v>3.7529333333333331E-3</v>
      </c>
    </row>
    <row r="56" spans="1:1" x14ac:dyDescent="0.25">
      <c r="A56">
        <f>AVERAGE(stata!CI58:CI60)</f>
        <v>4.4917999999999998E-3</v>
      </c>
    </row>
    <row r="57" spans="1:1" x14ac:dyDescent="0.25">
      <c r="A57">
        <f>AVERAGE(stata!CI59:CI61)</f>
        <v>7.309766666666666E-3</v>
      </c>
    </row>
    <row r="58" spans="1:1" x14ac:dyDescent="0.25">
      <c r="A58">
        <f>AVERAGE(stata!CI60:CI62)</f>
        <v>6.9741999999999998E-3</v>
      </c>
    </row>
    <row r="59" spans="1:1" x14ac:dyDescent="0.25">
      <c r="A59">
        <f>AVERAGE(stata!CI61:CI63)</f>
        <v>6.2353333333333332E-3</v>
      </c>
    </row>
    <row r="60" spans="1:1" x14ac:dyDescent="0.25">
      <c r="A60">
        <f>AVERAGE(stata!CI62:CI64)</f>
        <v>3.4173666666666666E-3</v>
      </c>
    </row>
    <row r="61" spans="1:1" x14ac:dyDescent="0.25">
      <c r="A61">
        <f>AVERAGE(stata!CI63:CI65)</f>
        <v>1.9830333333333331E-3</v>
      </c>
    </row>
    <row r="62" spans="1:1" x14ac:dyDescent="0.25">
      <c r="A62">
        <f>AVERAGE(stata!CI64:CI66)</f>
        <v>5.6299333333333333E-3</v>
      </c>
    </row>
    <row r="63" spans="1:1" x14ac:dyDescent="0.25">
      <c r="A63">
        <f>AVERAGE(stata!CI65:CI67)</f>
        <v>5.6299333333333333E-3</v>
      </c>
    </row>
    <row r="64" spans="1:1" x14ac:dyDescent="0.25">
      <c r="A64">
        <f>AVERAGE(stata!CI66:CI68)</f>
        <v>4.3003666666666662E-3</v>
      </c>
    </row>
    <row r="65" spans="1:1" x14ac:dyDescent="0.25">
      <c r="A65">
        <f>AVERAGE(stata!CI67:CI69)</f>
        <v>5.4063333333333333E-3</v>
      </c>
    </row>
    <row r="66" spans="1:1" x14ac:dyDescent="0.25">
      <c r="A66">
        <f>AVERAGE(stata!CI68:CI70)</f>
        <v>1.0954200000000002E-2</v>
      </c>
    </row>
    <row r="67" spans="1:1" x14ac:dyDescent="0.25">
      <c r="A67">
        <f>AVERAGE(stata!CI69:CI71)</f>
        <v>1.32648E-2</v>
      </c>
    </row>
    <row r="68" spans="1:1" x14ac:dyDescent="0.25">
      <c r="A68">
        <f>AVERAGE(stata!CI70:CI72)</f>
        <v>9.9839000000000004E-3</v>
      </c>
    </row>
    <row r="69" spans="1:1" x14ac:dyDescent="0.25">
      <c r="A69">
        <f>AVERAGE(stata!CI71:CI73)</f>
        <v>1.1214466666666667E-2</v>
      </c>
    </row>
    <row r="70" spans="1:1" x14ac:dyDescent="0.25">
      <c r="A70">
        <f>AVERAGE(stata!CI72:CI74)</f>
        <v>9.3796999999999995E-3</v>
      </c>
    </row>
    <row r="71" spans="1:1" x14ac:dyDescent="0.25">
      <c r="A71">
        <f>AVERAGE(stata!CI73:CI75)</f>
        <v>9.5237666666666675E-3</v>
      </c>
    </row>
    <row r="72" spans="1:1" x14ac:dyDescent="0.25">
      <c r="A72">
        <f>AVERAGE(stata!CI74:CI76)</f>
        <v>4.1389E-3</v>
      </c>
    </row>
    <row r="73" spans="1:1" x14ac:dyDescent="0.25">
      <c r="A73">
        <f>AVERAGE(stata!CI75:CI77)</f>
        <v>3.0932666666666666E-3</v>
      </c>
    </row>
    <row r="74" spans="1:1" x14ac:dyDescent="0.25">
      <c r="A74">
        <f>AVERAGE(stata!CI76:CI78)</f>
        <v>1.4772333333333335E-3</v>
      </c>
    </row>
    <row r="75" spans="1:1" x14ac:dyDescent="0.25">
      <c r="A75">
        <f>AVERAGE(stata!CI77:CI79)</f>
        <v>8.3666666666666663E-5</v>
      </c>
    </row>
    <row r="76" spans="1:1" x14ac:dyDescent="0.25">
      <c r="A76">
        <f>AVERAGE(stata!CI78:CI80)</f>
        <v>3.4327999999999997E-3</v>
      </c>
    </row>
    <row r="77" spans="1:1" x14ac:dyDescent="0.25">
      <c r="A77">
        <f>AVERAGE(stata!CI79:CI81)</f>
        <v>5.0553666666666658E-3</v>
      </c>
    </row>
    <row r="78" spans="1:1" x14ac:dyDescent="0.25">
      <c r="A78">
        <f>AVERAGE(stata!CI80:CI82)</f>
        <v>5.2144000000000001E-3</v>
      </c>
    </row>
    <row r="79" spans="1:1" x14ac:dyDescent="0.25">
      <c r="A79">
        <f>AVERAGE(stata!CI81:CI83)</f>
        <v>4.4460000000000003E-3</v>
      </c>
    </row>
    <row r="80" spans="1:1" x14ac:dyDescent="0.25">
      <c r="A80">
        <f>AVERAGE(stata!CI82:CI84)</f>
        <v>4.6582333333333335E-3</v>
      </c>
    </row>
    <row r="81" spans="1:1" x14ac:dyDescent="0.25">
      <c r="A81">
        <f>AVERAGE(stata!CI83:CI85)</f>
        <v>7.2170333333333335E-3</v>
      </c>
    </row>
    <row r="82" spans="1:1" x14ac:dyDescent="0.25">
      <c r="A82">
        <f>AVERAGE(stata!CI84:CI86)</f>
        <v>8.4064666666666659E-3</v>
      </c>
    </row>
    <row r="83" spans="1:1" x14ac:dyDescent="0.25">
      <c r="A83">
        <f>AVERAGE(stata!CI85:CI87)</f>
        <v>8.883866666666667E-3</v>
      </c>
    </row>
    <row r="84" spans="1:1" x14ac:dyDescent="0.25">
      <c r="A84">
        <f>AVERAGE(stata!CI86:CI88)</f>
        <v>8.2124999999999993E-3</v>
      </c>
    </row>
    <row r="85" spans="1:1" x14ac:dyDescent="0.25">
      <c r="A85">
        <f>AVERAGE(stata!CI87:CI89)</f>
        <v>5.8461333333333339E-3</v>
      </c>
    </row>
    <row r="86" spans="1:1" x14ac:dyDescent="0.25">
      <c r="A86">
        <f>AVERAGE(stata!CI88:CI90)</f>
        <v>6.602300000000001E-3</v>
      </c>
    </row>
    <row r="87" spans="1:1" x14ac:dyDescent="0.25">
      <c r="A87">
        <f>AVERAGE(stata!CI89:CI91)</f>
        <v>7.440833333333334E-3</v>
      </c>
    </row>
    <row r="88" spans="1:1" x14ac:dyDescent="0.25">
      <c r="A88">
        <f>AVERAGE(stata!CI90:CI92)</f>
        <v>7.7629666666666668E-3</v>
      </c>
    </row>
    <row r="89" spans="1:1" x14ac:dyDescent="0.25">
      <c r="A89">
        <f>AVERAGE(stata!CI91:CI93)</f>
        <v>7.0479000000000002E-3</v>
      </c>
    </row>
    <row r="90" spans="1:1" x14ac:dyDescent="0.25">
      <c r="A90">
        <f>AVERAGE(stata!CI92:CI94)</f>
        <v>8.7169333333333345E-3</v>
      </c>
    </row>
    <row r="91" spans="1:1" x14ac:dyDescent="0.25">
      <c r="A91">
        <f>AVERAGE(stata!CI93:CI95)</f>
        <v>8.4866333333333335E-3</v>
      </c>
    </row>
    <row r="92" spans="1:1" x14ac:dyDescent="0.25">
      <c r="A92">
        <f>AVERAGE(stata!CI94:CI96)</f>
        <v>6.6495E-3</v>
      </c>
    </row>
    <row r="93" spans="1:1" x14ac:dyDescent="0.25">
      <c r="A93">
        <f>AVERAGE(stata!CI95:CI97)</f>
        <v>5.4487999999999993E-3</v>
      </c>
    </row>
    <row r="94" spans="1:1" x14ac:dyDescent="0.25">
      <c r="A94">
        <f>AVERAGE(stata!CI96:CI98)</f>
        <v>8.253333333333333E-3</v>
      </c>
    </row>
    <row r="95" spans="1:1" x14ac:dyDescent="0.25">
      <c r="A95">
        <f>AVERAGE(stata!CI97:CI99)</f>
        <v>1.2829600000000002E-2</v>
      </c>
    </row>
    <row r="96" spans="1:1" x14ac:dyDescent="0.25">
      <c r="A96">
        <f>AVERAGE(stata!CI98:CI100)</f>
        <v>1.1175933333333334E-2</v>
      </c>
    </row>
    <row r="97" spans="1:1" x14ac:dyDescent="0.25">
      <c r="A97">
        <f>AVERAGE(stata!CI99:CI101)</f>
        <v>1.0216666666666667E-2</v>
      </c>
    </row>
    <row r="98" spans="1:1" x14ac:dyDescent="0.25">
      <c r="A98">
        <f>AVERAGE(stata!CI100:CI102)</f>
        <v>6.4269333333333333E-3</v>
      </c>
    </row>
    <row r="99" spans="1:1" x14ac:dyDescent="0.25">
      <c r="A99">
        <f>AVERAGE(stata!CI101:CI103)</f>
        <v>6.2161333333333344E-3</v>
      </c>
    </row>
    <row r="100" spans="1:1" x14ac:dyDescent="0.25">
      <c r="A100">
        <f>AVERAGE(stata!CI102:CI104)</f>
        <v>6.8397666666666669E-3</v>
      </c>
    </row>
    <row r="101" spans="1:1" x14ac:dyDescent="0.25">
      <c r="A101">
        <f>AVERAGE(stata!CI103:CI105)</f>
        <v>6.7196666666666663E-3</v>
      </c>
    </row>
    <row r="102" spans="1:1" x14ac:dyDescent="0.25">
      <c r="A102">
        <f>AVERAGE(stata!CI104:CI106)</f>
        <v>5.2307999999999999E-3</v>
      </c>
    </row>
    <row r="103" spans="1:1" x14ac:dyDescent="0.25">
      <c r="A103">
        <f>AVERAGE(stata!CI105:CI107)</f>
        <v>1.1826E-3</v>
      </c>
    </row>
    <row r="104" spans="1:1" x14ac:dyDescent="0.25">
      <c r="A104">
        <f>AVERAGE(stata!CI106:CI108)</f>
        <v>4.5482999999999999E-3</v>
      </c>
    </row>
    <row r="105" spans="1:1" x14ac:dyDescent="0.25">
      <c r="A105">
        <f>AVERAGE(stata!CI107:CI109)</f>
        <v>8.0477333333333328E-3</v>
      </c>
    </row>
    <row r="106" spans="1:1" x14ac:dyDescent="0.25">
      <c r="A106">
        <f>AVERAGE(stata!CI108:CI110)</f>
        <v>1.18616E-2</v>
      </c>
    </row>
    <row r="107" spans="1:1" x14ac:dyDescent="0.25">
      <c r="A107">
        <f>AVERAGE(stata!CI109:CI111)</f>
        <v>9.9906999999999999E-3</v>
      </c>
    </row>
    <row r="108" spans="1:1" x14ac:dyDescent="0.25">
      <c r="A108">
        <f>AVERAGE(stata!CI110:CI112)</f>
        <v>8.3677999999999999E-3</v>
      </c>
    </row>
    <row r="109" spans="1:1" x14ac:dyDescent="0.25">
      <c r="A109">
        <f>AVERAGE(stata!CI111:CI113)</f>
        <v>6.6753333333333343E-3</v>
      </c>
    </row>
    <row r="110" spans="1:1" x14ac:dyDescent="0.25">
      <c r="A110">
        <f>AVERAGE(stata!CI112:CI114)</f>
        <v>5.9792666666666668E-3</v>
      </c>
    </row>
    <row r="111" spans="1:1" x14ac:dyDescent="0.25">
      <c r="A111">
        <f>AVERAGE(stata!CI113:CI115)</f>
        <v>6.5137333333333339E-3</v>
      </c>
    </row>
    <row r="112" spans="1:1" x14ac:dyDescent="0.25">
      <c r="A112">
        <f>AVERAGE(stata!CI114:CI116)</f>
        <v>6.1485999999999997E-3</v>
      </c>
    </row>
    <row r="113" spans="1:1" x14ac:dyDescent="0.25">
      <c r="A113">
        <f>AVERAGE(stata!CI115:CI117)</f>
        <v>7.7165999999999997E-3</v>
      </c>
    </row>
    <row r="114" spans="1:1" x14ac:dyDescent="0.25">
      <c r="A114">
        <f>AVERAGE(stata!CI116:CI118)</f>
        <v>8.9656666666666652E-3</v>
      </c>
    </row>
    <row r="115" spans="1:1" x14ac:dyDescent="0.25">
      <c r="A115">
        <f>AVERAGE(stata!CI117:CI119)</f>
        <v>8.5260666666666669E-3</v>
      </c>
    </row>
    <row r="116" spans="1:1" x14ac:dyDescent="0.25">
      <c r="A116">
        <f>AVERAGE(stata!CI118:CI120)</f>
        <v>6.2242333333333332E-3</v>
      </c>
    </row>
    <row r="117" spans="1:1" x14ac:dyDescent="0.25">
      <c r="A117">
        <f>AVERAGE(stata!CI119:CI121)</f>
        <v>3.6926000000000003E-3</v>
      </c>
    </row>
    <row r="118" spans="1:1" x14ac:dyDescent="0.25">
      <c r="A118">
        <f>AVERAGE(stata!CI120:CI122)</f>
        <v>8.4706999999999994E-3</v>
      </c>
    </row>
    <row r="119" spans="1:1" x14ac:dyDescent="0.25">
      <c r="A119">
        <f>AVERAGE(stata!CI121:CI123)</f>
        <v>1.2830300000000001E-2</v>
      </c>
    </row>
    <row r="120" spans="1:1" x14ac:dyDescent="0.25">
      <c r="A120">
        <f>AVERAGE(stata!CI122:CI124)</f>
        <v>1.3235666666666666E-2</v>
      </c>
    </row>
    <row r="121" spans="1:1" x14ac:dyDescent="0.25">
      <c r="A121">
        <f>AVERAGE(stata!CI123:CI125)</f>
        <v>8.7302000000000005E-3</v>
      </c>
    </row>
    <row r="122" spans="1:1" x14ac:dyDescent="0.25">
      <c r="A122">
        <f>AVERAGE(stata!CI124:CI126)</f>
        <v>6.6924000000000003E-3</v>
      </c>
    </row>
    <row r="123" spans="1:1" x14ac:dyDescent="0.25">
      <c r="A123">
        <f>AVERAGE(stata!CI125:CI127)</f>
        <v>8.1983333333333335E-3</v>
      </c>
    </row>
    <row r="124" spans="1:1" x14ac:dyDescent="0.25">
      <c r="A124">
        <f>AVERAGE(stata!CI126:CI128)</f>
        <v>1.3599E-2</v>
      </c>
    </row>
    <row r="125" spans="1:1" x14ac:dyDescent="0.25">
      <c r="A125">
        <f>AVERAGE(stata!CI127:CI129)</f>
        <v>1.2230900000000001E-2</v>
      </c>
    </row>
    <row r="126" spans="1:1" x14ac:dyDescent="0.25">
      <c r="A126">
        <f>AVERAGE(stata!CI128:CI130)</f>
        <v>9.1911666666666669E-3</v>
      </c>
    </row>
    <row r="127" spans="1:1" x14ac:dyDescent="0.25">
      <c r="A127">
        <f>AVERAGE(stata!CI129:CI131)</f>
        <v>5.9891666666666669E-3</v>
      </c>
    </row>
    <row r="128" spans="1:1" x14ac:dyDescent="0.25">
      <c r="A128">
        <f>AVERAGE(stata!CI130:CI132)</f>
        <v>4.9174333333333329E-3</v>
      </c>
    </row>
    <row r="129" spans="1:1" x14ac:dyDescent="0.25">
      <c r="A129">
        <f>AVERAGE(stata!CI131:CI133)</f>
        <v>1.4662266666666667E-2</v>
      </c>
    </row>
    <row r="130" spans="1:1" x14ac:dyDescent="0.25">
      <c r="A130">
        <f>AVERAGE(stata!CI132:CI134)</f>
        <v>1.1590933333333336E-2</v>
      </c>
    </row>
    <row r="131" spans="1:1" x14ac:dyDescent="0.25">
      <c r="A131">
        <f>AVERAGE(stata!CI133:CI135)</f>
        <v>1.0461466666666667E-2</v>
      </c>
    </row>
    <row r="132" spans="1:1" x14ac:dyDescent="0.25">
      <c r="A132">
        <f>AVERAGE(stata!CI134:CI136)</f>
        <v>3.3740999999999997E-3</v>
      </c>
    </row>
    <row r="133" spans="1:1" x14ac:dyDescent="0.25">
      <c r="A133">
        <f>AVERAGE(stata!CI135:CI137)</f>
        <v>6.1882999999999999E-3</v>
      </c>
    </row>
    <row r="134" spans="1:1" x14ac:dyDescent="0.25">
      <c r="A134">
        <f>AVERAGE(stata!CI136:CI138)</f>
        <v>1.3091800000000001E-2</v>
      </c>
    </row>
    <row r="135" spans="1:1" x14ac:dyDescent="0.25">
      <c r="A135">
        <f>AVERAGE(stata!CI137:CI139)</f>
        <v>1.1774166666666667E-2</v>
      </c>
    </row>
    <row r="136" spans="1:1" x14ac:dyDescent="0.25">
      <c r="A136">
        <f>AVERAGE(stata!CI138:CI140)</f>
        <v>1.3769066666666668E-2</v>
      </c>
    </row>
    <row r="137" spans="1:1" x14ac:dyDescent="0.25">
      <c r="A137">
        <f>AVERAGE(stata!CI139:CI141)</f>
        <v>7.0522666666666669E-3</v>
      </c>
    </row>
    <row r="138" spans="1:1" x14ac:dyDescent="0.25">
      <c r="A138">
        <f>AVERAGE(stata!CI140:CI142)</f>
        <v>1.0528766666666666E-2</v>
      </c>
    </row>
    <row r="139" spans="1:1" x14ac:dyDescent="0.25">
      <c r="A139">
        <f>AVERAGE(stata!CI141:CI143)</f>
        <v>6.8462999999999996E-3</v>
      </c>
    </row>
    <row r="140" spans="1:1" x14ac:dyDescent="0.25">
      <c r="A140">
        <f>AVERAGE(stata!CI142:CI144)</f>
        <v>1.1896933333333332E-2</v>
      </c>
    </row>
    <row r="141" spans="1:1" x14ac:dyDescent="0.25">
      <c r="A141">
        <f>AVERAGE(stata!CI143:CI145)</f>
        <v>9.5032666666666661E-3</v>
      </c>
    </row>
    <row r="142" spans="1:1" x14ac:dyDescent="0.25">
      <c r="A142">
        <f>AVERAGE(stata!CI144:CI146)</f>
        <v>1.6157266666666666E-2</v>
      </c>
    </row>
    <row r="143" spans="1:1" x14ac:dyDescent="0.25">
      <c r="A143">
        <f>AVERAGE(stata!CI145:CI147)</f>
        <v>1.2976633333333333E-2</v>
      </c>
    </row>
    <row r="144" spans="1:1" x14ac:dyDescent="0.25">
      <c r="A144">
        <f>AVERAGE(stata!CI146:CI148)</f>
        <v>1.3662233333333334E-2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4"/>
  <sheetViews>
    <sheetView topLeftCell="A132" workbookViewId="0">
      <selection sqref="A1:A144"/>
    </sheetView>
  </sheetViews>
  <sheetFormatPr defaultRowHeight="15" x14ac:dyDescent="0.25"/>
  <sheetData>
    <row r="1" spans="1:1" x14ac:dyDescent="0.25">
      <c r="A1">
        <f>AVERAGE(stata!CF3:CF5)</f>
        <v>0.75765553333333335</v>
      </c>
    </row>
    <row r="2" spans="1:1" x14ac:dyDescent="0.25">
      <c r="A2">
        <f>AVERAGE(stata!CF4:CF6)</f>
        <v>0.77133933333333327</v>
      </c>
    </row>
    <row r="3" spans="1:1" x14ac:dyDescent="0.25">
      <c r="A3">
        <f>AVERAGE(stata!CF5:CF7)</f>
        <v>0.76466523333333336</v>
      </c>
    </row>
    <row r="4" spans="1:1" x14ac:dyDescent="0.25">
      <c r="A4">
        <f>AVERAGE(stata!CF6:CF8)</f>
        <v>0.76052069999999994</v>
      </c>
    </row>
    <row r="5" spans="1:1" x14ac:dyDescent="0.25">
      <c r="A5">
        <f>AVERAGE(stata!CF7:CF9)</f>
        <v>0.73462300000000003</v>
      </c>
    </row>
    <row r="6" spans="1:1" x14ac:dyDescent="0.25">
      <c r="A6">
        <f>AVERAGE(stata!CF8:CF10)</f>
        <v>0.71941430000000006</v>
      </c>
    </row>
    <row r="7" spans="1:1" x14ac:dyDescent="0.25">
      <c r="A7">
        <f>AVERAGE(stata!CF9:CF11)</f>
        <v>0.70679883333333338</v>
      </c>
    </row>
    <row r="8" spans="1:1" x14ac:dyDescent="0.25">
      <c r="A8">
        <f>AVERAGE(stata!CF10:CF12)</f>
        <v>0.71191846666666658</v>
      </c>
    </row>
    <row r="9" spans="1:1" x14ac:dyDescent="0.25">
      <c r="A9">
        <f>AVERAGE(stata!CF11:CF13)</f>
        <v>0.71567860000000005</v>
      </c>
    </row>
    <row r="10" spans="1:1" x14ac:dyDescent="0.25">
      <c r="A10">
        <f>AVERAGE(stata!CF12:CF14)</f>
        <v>0.74155070000000001</v>
      </c>
    </row>
    <row r="11" spans="1:1" x14ac:dyDescent="0.25">
      <c r="A11">
        <f>AVERAGE(stata!CF13:CF15)</f>
        <v>0.75201023333333339</v>
      </c>
    </row>
    <row r="12" spans="1:1" x14ac:dyDescent="0.25">
      <c r="A12">
        <f>AVERAGE(stata!CF14:CF16)</f>
        <v>0.75937243333333326</v>
      </c>
    </row>
    <row r="13" spans="1:1" x14ac:dyDescent="0.25">
      <c r="A13">
        <f>AVERAGE(stata!CF15:CF17)</f>
        <v>0.73528943333333341</v>
      </c>
    </row>
    <row r="14" spans="1:1" x14ac:dyDescent="0.25">
      <c r="A14">
        <f>AVERAGE(stata!CF16:CF18)</f>
        <v>0.71282053333333328</v>
      </c>
    </row>
    <row r="15" spans="1:1" x14ac:dyDescent="0.25">
      <c r="A15">
        <f>AVERAGE(stata!CF17:CF19)</f>
        <v>0.70795660000000005</v>
      </c>
    </row>
    <row r="16" spans="1:1" x14ac:dyDescent="0.25">
      <c r="A16">
        <f>AVERAGE(stata!CF18:CF20)</f>
        <v>0.71583450000000004</v>
      </c>
    </row>
    <row r="17" spans="1:1" x14ac:dyDescent="0.25">
      <c r="A17">
        <f>AVERAGE(stata!CF19:CF21)</f>
        <v>0.72341833333333339</v>
      </c>
    </row>
    <row r="18" spans="1:1" x14ac:dyDescent="0.25">
      <c r="A18">
        <f>AVERAGE(stata!CF20:CF22)</f>
        <v>0.72972973333333335</v>
      </c>
    </row>
    <row r="19" spans="1:1" x14ac:dyDescent="0.25">
      <c r="A19">
        <f>AVERAGE(stata!CF21:CF23)</f>
        <v>0.73180126666666656</v>
      </c>
    </row>
    <row r="20" spans="1:1" x14ac:dyDescent="0.25">
      <c r="A20">
        <f>AVERAGE(stata!CF22:CF24)</f>
        <v>0.72940113333333334</v>
      </c>
    </row>
    <row r="21" spans="1:1" x14ac:dyDescent="0.25">
      <c r="A21">
        <f>AVERAGE(stata!CF23:CF25)</f>
        <v>0.72278646666666668</v>
      </c>
    </row>
    <row r="22" spans="1:1" x14ac:dyDescent="0.25">
      <c r="A22">
        <f>AVERAGE(stata!CF24:CF26)</f>
        <v>0.73234960000000004</v>
      </c>
    </row>
    <row r="23" spans="1:1" x14ac:dyDescent="0.25">
      <c r="A23">
        <f>AVERAGE(stata!CF25:CF27)</f>
        <v>0.72786206666666675</v>
      </c>
    </row>
    <row r="24" spans="1:1" x14ac:dyDescent="0.25">
      <c r="A24">
        <f>AVERAGE(stata!CF26:CF28)</f>
        <v>0.71909423333333333</v>
      </c>
    </row>
    <row r="25" spans="1:1" x14ac:dyDescent="0.25">
      <c r="A25">
        <f>AVERAGE(stata!CF27:CF29)</f>
        <v>0.70514469999999996</v>
      </c>
    </row>
    <row r="26" spans="1:1" x14ac:dyDescent="0.25">
      <c r="A26">
        <f>AVERAGE(stata!CF28:CF30)</f>
        <v>0.68903809999999999</v>
      </c>
    </row>
    <row r="27" spans="1:1" x14ac:dyDescent="0.25">
      <c r="A27">
        <f>AVERAGE(stata!CF29:CF31)</f>
        <v>0.69417676666666672</v>
      </c>
    </row>
    <row r="28" spans="1:1" x14ac:dyDescent="0.25">
      <c r="A28">
        <f>AVERAGE(stata!CF30:CF32)</f>
        <v>0.69952333333333339</v>
      </c>
    </row>
    <row r="29" spans="1:1" x14ac:dyDescent="0.25">
      <c r="A29">
        <f>AVERAGE(stata!CF31:CF33)</f>
        <v>0.7270662</v>
      </c>
    </row>
    <row r="30" spans="1:1" x14ac:dyDescent="0.25">
      <c r="A30">
        <f>AVERAGE(stata!CF32:CF34)</f>
        <v>0.72751356666666667</v>
      </c>
    </row>
    <row r="31" spans="1:1" x14ac:dyDescent="0.25">
      <c r="A31">
        <f>AVERAGE(stata!CF33:CF35)</f>
        <v>0.72131793333333327</v>
      </c>
    </row>
    <row r="32" spans="1:1" x14ac:dyDescent="0.25">
      <c r="A32">
        <f>AVERAGE(stata!CF34:CF36)</f>
        <v>0.71879276666666669</v>
      </c>
    </row>
    <row r="33" spans="1:1" x14ac:dyDescent="0.25">
      <c r="A33">
        <f>AVERAGE(stata!CF35:CF37)</f>
        <v>0.70950550000000001</v>
      </c>
    </row>
    <row r="34" spans="1:1" x14ac:dyDescent="0.25">
      <c r="A34">
        <f>AVERAGE(stata!CF36:CF38)</f>
        <v>0.73749513333333339</v>
      </c>
    </row>
    <row r="35" spans="1:1" x14ac:dyDescent="0.25">
      <c r="A35">
        <f>AVERAGE(stata!CF37:CF39)</f>
        <v>0.75286010000000003</v>
      </c>
    </row>
    <row r="36" spans="1:1" x14ac:dyDescent="0.25">
      <c r="A36">
        <f>AVERAGE(stata!CF38:CF40)</f>
        <v>0.77999000000000007</v>
      </c>
    </row>
    <row r="37" spans="1:1" x14ac:dyDescent="0.25">
      <c r="A37">
        <f>AVERAGE(stata!CF39:CF41)</f>
        <v>0.73919716666666657</v>
      </c>
    </row>
    <row r="38" spans="1:1" x14ac:dyDescent="0.25">
      <c r="A38">
        <f>AVERAGE(stata!CF40:CF42)</f>
        <v>0.7371289333333334</v>
      </c>
    </row>
    <row r="39" spans="1:1" x14ac:dyDescent="0.25">
      <c r="A39">
        <f>AVERAGE(stata!CF41:CF43)</f>
        <v>0.70898933333333325</v>
      </c>
    </row>
    <row r="40" spans="1:1" x14ac:dyDescent="0.25">
      <c r="A40">
        <f>AVERAGE(stata!CF42:CF44)</f>
        <v>0.71638459999999993</v>
      </c>
    </row>
    <row r="41" spans="1:1" x14ac:dyDescent="0.25">
      <c r="A41">
        <f>AVERAGE(stata!CF43:CF45)</f>
        <v>0.7063330333333333</v>
      </c>
    </row>
    <row r="42" spans="1:1" x14ac:dyDescent="0.25">
      <c r="A42">
        <f>AVERAGE(stata!CF44:CF46)</f>
        <v>0.72607596666666663</v>
      </c>
    </row>
    <row r="43" spans="1:1" x14ac:dyDescent="0.25">
      <c r="A43">
        <f>AVERAGE(stata!CF45:CF47)</f>
        <v>0.72379176666666678</v>
      </c>
    </row>
    <row r="44" spans="1:1" x14ac:dyDescent="0.25">
      <c r="A44">
        <f>AVERAGE(stata!CF46:CF48)</f>
        <v>0.70970093333333339</v>
      </c>
    </row>
    <row r="45" spans="1:1" x14ac:dyDescent="0.25">
      <c r="A45">
        <f>AVERAGE(stata!CF47:CF49)</f>
        <v>0.70913400000000004</v>
      </c>
    </row>
    <row r="46" spans="1:1" x14ac:dyDescent="0.25">
      <c r="A46">
        <f>AVERAGE(stata!CF48:CF50)</f>
        <v>0.73894610000000005</v>
      </c>
    </row>
    <row r="47" spans="1:1" x14ac:dyDescent="0.25">
      <c r="A47">
        <f>AVERAGE(stata!CF49:CF51)</f>
        <v>0.74401250000000008</v>
      </c>
    </row>
    <row r="48" spans="1:1" x14ac:dyDescent="0.25">
      <c r="A48">
        <f>AVERAGE(stata!CF50:CF52)</f>
        <v>0.74611500000000008</v>
      </c>
    </row>
    <row r="49" spans="1:1" x14ac:dyDescent="0.25">
      <c r="A49">
        <f>AVERAGE(stata!CF51:CF53)</f>
        <v>0.71996303333333334</v>
      </c>
    </row>
    <row r="50" spans="1:1" x14ac:dyDescent="0.25">
      <c r="A50">
        <f>AVERAGE(stata!CF52:CF54)</f>
        <v>0.7092879333333334</v>
      </c>
    </row>
    <row r="51" spans="1:1" x14ac:dyDescent="0.25">
      <c r="A51">
        <f>AVERAGE(stata!CF53:CF55)</f>
        <v>0.70061363333333337</v>
      </c>
    </row>
    <row r="52" spans="1:1" x14ac:dyDescent="0.25">
      <c r="A52">
        <f>AVERAGE(stata!CF54:CF56)</f>
        <v>0.710121</v>
      </c>
    </row>
    <row r="53" spans="1:1" x14ac:dyDescent="0.25">
      <c r="A53">
        <f>AVERAGE(stata!CF55:CF57)</f>
        <v>0.71420793333333332</v>
      </c>
    </row>
    <row r="54" spans="1:1" x14ac:dyDescent="0.25">
      <c r="A54">
        <f>AVERAGE(stata!CF56:CF58)</f>
        <v>0.72090019999999999</v>
      </c>
    </row>
    <row r="55" spans="1:1" x14ac:dyDescent="0.25">
      <c r="A55">
        <f>AVERAGE(stata!CF57:CF59)</f>
        <v>0.71588129999999994</v>
      </c>
    </row>
    <row r="56" spans="1:1" x14ac:dyDescent="0.25">
      <c r="A56">
        <f>AVERAGE(stata!CF58:CF60)</f>
        <v>0.72803286666666667</v>
      </c>
    </row>
    <row r="57" spans="1:1" x14ac:dyDescent="0.25">
      <c r="A57">
        <f>AVERAGE(stata!CF59:CF61)</f>
        <v>0.71924710000000003</v>
      </c>
    </row>
    <row r="58" spans="1:1" x14ac:dyDescent="0.25">
      <c r="A58">
        <f>AVERAGE(stata!CF60:CF62)</f>
        <v>0.7504088333333333</v>
      </c>
    </row>
    <row r="59" spans="1:1" x14ac:dyDescent="0.25">
      <c r="A59">
        <f>AVERAGE(stata!CF61:CF63)</f>
        <v>0.7302327666666667</v>
      </c>
    </row>
    <row r="60" spans="1:1" x14ac:dyDescent="0.25">
      <c r="A60">
        <f>AVERAGE(stata!CF62:CF64)</f>
        <v>0.74733873333333334</v>
      </c>
    </row>
    <row r="61" spans="1:1" x14ac:dyDescent="0.25">
      <c r="A61">
        <f>AVERAGE(stata!CF63:CF65)</f>
        <v>0.72320836666666677</v>
      </c>
    </row>
    <row r="62" spans="1:1" x14ac:dyDescent="0.25">
      <c r="A62">
        <f>AVERAGE(stata!CF64:CF66)</f>
        <v>0.75979153333333327</v>
      </c>
    </row>
    <row r="63" spans="1:1" x14ac:dyDescent="0.25">
      <c r="A63">
        <f>AVERAGE(stata!CF65:CF67)</f>
        <v>0.74631340000000002</v>
      </c>
    </row>
    <row r="64" spans="1:1" x14ac:dyDescent="0.25">
      <c r="A64">
        <f>AVERAGE(stata!CF66:CF68)</f>
        <v>0.74452286666666667</v>
      </c>
    </row>
    <row r="65" spans="1:1" x14ac:dyDescent="0.25">
      <c r="A65">
        <f>AVERAGE(stata!CF67:CF69)</f>
        <v>0.73053010000000007</v>
      </c>
    </row>
    <row r="66" spans="1:1" x14ac:dyDescent="0.25">
      <c r="A66">
        <f>AVERAGE(stata!CF68:CF70)</f>
        <v>0.72814053333333328</v>
      </c>
    </row>
    <row r="67" spans="1:1" x14ac:dyDescent="0.25">
      <c r="A67">
        <f>AVERAGE(stata!CF69:CF71)</f>
        <v>0.71753709999999993</v>
      </c>
    </row>
    <row r="68" spans="1:1" x14ac:dyDescent="0.25">
      <c r="A68">
        <f>AVERAGE(stata!CF70:CF72)</f>
        <v>0.72846109999999997</v>
      </c>
    </row>
    <row r="69" spans="1:1" x14ac:dyDescent="0.25">
      <c r="A69">
        <f>AVERAGE(stata!CF71:CF73)</f>
        <v>0.72545399999999993</v>
      </c>
    </row>
    <row r="70" spans="1:1" x14ac:dyDescent="0.25">
      <c r="A70">
        <f>AVERAGE(stata!CF72:CF74)</f>
        <v>0.75982229999999984</v>
      </c>
    </row>
    <row r="71" spans="1:1" x14ac:dyDescent="0.25">
      <c r="A71">
        <f>AVERAGE(stata!CF73:CF75)</f>
        <v>0.76478196666666654</v>
      </c>
    </row>
    <row r="72" spans="1:1" x14ac:dyDescent="0.25">
      <c r="A72">
        <f>AVERAGE(stata!CF74:CF76)</f>
        <v>0.77294286666666656</v>
      </c>
    </row>
    <row r="73" spans="1:1" x14ac:dyDescent="0.25">
      <c r="A73">
        <f>AVERAGE(stata!CF75:CF77)</f>
        <v>0.7509507666666666</v>
      </c>
    </row>
    <row r="74" spans="1:1" x14ac:dyDescent="0.25">
      <c r="A74">
        <f>AVERAGE(stata!CF76:CF78)</f>
        <v>0.73334406666666663</v>
      </c>
    </row>
    <row r="75" spans="1:1" x14ac:dyDescent="0.25">
      <c r="A75">
        <f>AVERAGE(stata!CF77:CF79)</f>
        <v>0.7328798333333334</v>
      </c>
    </row>
    <row r="76" spans="1:1" x14ac:dyDescent="0.25">
      <c r="A76">
        <f>AVERAGE(stata!CF78:CF80)</f>
        <v>0.71800500000000012</v>
      </c>
    </row>
    <row r="77" spans="1:1" x14ac:dyDescent="0.25">
      <c r="A77">
        <f>AVERAGE(stata!CF79:CF81)</f>
        <v>0.73821473333333343</v>
      </c>
    </row>
    <row r="78" spans="1:1" x14ac:dyDescent="0.25">
      <c r="A78">
        <f>AVERAGE(stata!CF80:CF82)</f>
        <v>0.72087423333333334</v>
      </c>
    </row>
    <row r="79" spans="1:1" x14ac:dyDescent="0.25">
      <c r="A79">
        <f>AVERAGE(stata!CF81:CF83)</f>
        <v>0.72633786666666678</v>
      </c>
    </row>
    <row r="80" spans="1:1" x14ac:dyDescent="0.25">
      <c r="A80">
        <f>AVERAGE(stata!CF82:CF84)</f>
        <v>0.71605149999999995</v>
      </c>
    </row>
    <row r="81" spans="1:1" x14ac:dyDescent="0.25">
      <c r="A81">
        <f>AVERAGE(stata!CF83:CF85)</f>
        <v>0.74791146666666675</v>
      </c>
    </row>
    <row r="82" spans="1:1" x14ac:dyDescent="0.25">
      <c r="A82">
        <f>AVERAGE(stata!CF84:CF86)</f>
        <v>0.76894760000000006</v>
      </c>
    </row>
    <row r="83" spans="1:1" x14ac:dyDescent="0.25">
      <c r="A83">
        <f>AVERAGE(stata!CF85:CF87)</f>
        <v>0.7686965</v>
      </c>
    </row>
    <row r="84" spans="1:1" x14ac:dyDescent="0.25">
      <c r="A84">
        <f>AVERAGE(stata!CF86:CF88)</f>
        <v>0.76464983333333336</v>
      </c>
    </row>
    <row r="85" spans="1:1" x14ac:dyDescent="0.25">
      <c r="A85">
        <f>AVERAGE(stata!CF87:CF89)</f>
        <v>0.7499328666666667</v>
      </c>
    </row>
    <row r="86" spans="1:1" x14ac:dyDescent="0.25">
      <c r="A86">
        <f>AVERAGE(stata!CF88:CF90)</f>
        <v>0.72455603333333329</v>
      </c>
    </row>
    <row r="87" spans="1:1" x14ac:dyDescent="0.25">
      <c r="A87">
        <f>AVERAGE(stata!CF89:CF91)</f>
        <v>0.69885276666666662</v>
      </c>
    </row>
    <row r="88" spans="1:1" x14ac:dyDescent="0.25">
      <c r="A88">
        <f>AVERAGE(stata!CF90:CF92)</f>
        <v>0.69346073333333325</v>
      </c>
    </row>
    <row r="89" spans="1:1" x14ac:dyDescent="0.25">
      <c r="A89">
        <f>AVERAGE(stata!CF91:CF93)</f>
        <v>0.69234269999999987</v>
      </c>
    </row>
    <row r="90" spans="1:1" x14ac:dyDescent="0.25">
      <c r="A90">
        <f>AVERAGE(stata!CF92:CF94)</f>
        <v>0.68402783333333339</v>
      </c>
    </row>
    <row r="91" spans="1:1" x14ac:dyDescent="0.25">
      <c r="A91">
        <f>AVERAGE(stata!CF93:CF95)</f>
        <v>0.6733410666666666</v>
      </c>
    </row>
    <row r="92" spans="1:1" x14ac:dyDescent="0.25">
      <c r="A92">
        <f>AVERAGE(stata!CF94:CF96)</f>
        <v>0.66646506666666661</v>
      </c>
    </row>
    <row r="93" spans="1:1" x14ac:dyDescent="0.25">
      <c r="A93">
        <f>AVERAGE(stata!CF95:CF97)</f>
        <v>0.66367476666666658</v>
      </c>
    </row>
    <row r="94" spans="1:1" x14ac:dyDescent="0.25">
      <c r="A94">
        <f>AVERAGE(stata!CF96:CF98)</f>
        <v>0.65689810000000004</v>
      </c>
    </row>
    <row r="95" spans="1:1" x14ac:dyDescent="0.25">
      <c r="A95">
        <f>AVERAGE(stata!CF97:CF99)</f>
        <v>0.65777490000000005</v>
      </c>
    </row>
    <row r="96" spans="1:1" x14ac:dyDescent="0.25">
      <c r="A96">
        <f>AVERAGE(stata!CF98:CF100)</f>
        <v>0.67622319999999991</v>
      </c>
    </row>
    <row r="97" spans="1:1" x14ac:dyDescent="0.25">
      <c r="A97">
        <f>AVERAGE(stata!CF99:CF101)</f>
        <v>0.67009336666666675</v>
      </c>
    </row>
    <row r="98" spans="1:1" x14ac:dyDescent="0.25">
      <c r="A98">
        <f>AVERAGE(stata!CF100:CF102)</f>
        <v>0.66754873333333331</v>
      </c>
    </row>
    <row r="99" spans="1:1" x14ac:dyDescent="0.25">
      <c r="A99">
        <f>AVERAGE(stata!CF101:CF103)</f>
        <v>0.64526593333333337</v>
      </c>
    </row>
    <row r="100" spans="1:1" x14ac:dyDescent="0.25">
      <c r="A100">
        <f>AVERAGE(stata!CF102:CF104)</f>
        <v>0.63078596666666664</v>
      </c>
    </row>
    <row r="101" spans="1:1" x14ac:dyDescent="0.25">
      <c r="A101">
        <f>AVERAGE(stata!CF103:CF105)</f>
        <v>0.63448683333333333</v>
      </c>
    </row>
    <row r="102" spans="1:1" x14ac:dyDescent="0.25">
      <c r="A102">
        <f>AVERAGE(stata!CF104:CF106)</f>
        <v>0.64103929999999998</v>
      </c>
    </row>
    <row r="103" spans="1:1" x14ac:dyDescent="0.25">
      <c r="A103">
        <f>AVERAGE(stata!CF105:CF107)</f>
        <v>0.66196406666666663</v>
      </c>
    </row>
    <row r="104" spans="1:1" x14ac:dyDescent="0.25">
      <c r="A104">
        <f>AVERAGE(stata!CF106:CF108)</f>
        <v>0.65834216666666656</v>
      </c>
    </row>
    <row r="105" spans="1:1" x14ac:dyDescent="0.25">
      <c r="A105">
        <f>AVERAGE(stata!CF107:CF109)</f>
        <v>0.65341480000000007</v>
      </c>
    </row>
    <row r="106" spans="1:1" x14ac:dyDescent="0.25">
      <c r="A106">
        <f>AVERAGE(stata!CF108:CF110)</f>
        <v>0.64100116666666673</v>
      </c>
    </row>
    <row r="107" spans="1:1" x14ac:dyDescent="0.25">
      <c r="A107">
        <f>AVERAGE(stata!CF109:CF111)</f>
        <v>0.65238263333333335</v>
      </c>
    </row>
    <row r="108" spans="1:1" x14ac:dyDescent="0.25">
      <c r="A108">
        <f>AVERAGE(stata!CF110:CF112)</f>
        <v>0.64510900000000004</v>
      </c>
    </row>
    <row r="109" spans="1:1" x14ac:dyDescent="0.25">
      <c r="A109">
        <f>AVERAGE(stata!CF111:CF113)</f>
        <v>0.64500953333333333</v>
      </c>
    </row>
    <row r="110" spans="1:1" x14ac:dyDescent="0.25">
      <c r="A110">
        <f>AVERAGE(stata!CF112:CF114)</f>
        <v>0.64210006666666664</v>
      </c>
    </row>
    <row r="111" spans="1:1" x14ac:dyDescent="0.25">
      <c r="A111">
        <f>AVERAGE(stata!CF113:CF115)</f>
        <v>0.66118053333333326</v>
      </c>
    </row>
    <row r="112" spans="1:1" x14ac:dyDescent="0.25">
      <c r="A112">
        <f>AVERAGE(stata!CF114:CF116)</f>
        <v>0.6599933</v>
      </c>
    </row>
    <row r="113" spans="1:1" x14ac:dyDescent="0.25">
      <c r="A113">
        <f>AVERAGE(stata!CF115:CF117)</f>
        <v>0.65907833333333332</v>
      </c>
    </row>
    <row r="114" spans="1:1" x14ac:dyDescent="0.25">
      <c r="A114">
        <f>AVERAGE(stata!CF116:CF118)</f>
        <v>0.64966386666666665</v>
      </c>
    </row>
    <row r="115" spans="1:1" x14ac:dyDescent="0.25">
      <c r="A115">
        <f>AVERAGE(stata!CF117:CF119)</f>
        <v>0.65920716666666668</v>
      </c>
    </row>
    <row r="116" spans="1:1" x14ac:dyDescent="0.25">
      <c r="A116">
        <f>AVERAGE(stata!CF118:CF120)</f>
        <v>0.65108886666666665</v>
      </c>
    </row>
    <row r="117" spans="1:1" x14ac:dyDescent="0.25">
      <c r="A117">
        <f>AVERAGE(stata!CF119:CF121)</f>
        <v>0.64176270000000002</v>
      </c>
    </row>
    <row r="118" spans="1:1" x14ac:dyDescent="0.25">
      <c r="A118">
        <f>AVERAGE(stata!CF120:CF122)</f>
        <v>0.65963450000000001</v>
      </c>
    </row>
    <row r="119" spans="1:1" x14ac:dyDescent="0.25">
      <c r="A119">
        <f>AVERAGE(stata!CF121:CF123)</f>
        <v>0.65557879999999991</v>
      </c>
    </row>
    <row r="120" spans="1:1" x14ac:dyDescent="0.25">
      <c r="A120">
        <f>AVERAGE(stata!CF122:CF124)</f>
        <v>0.68472806666666663</v>
      </c>
    </row>
    <row r="121" spans="1:1" x14ac:dyDescent="0.25">
      <c r="A121">
        <f>AVERAGE(stata!CF123:CF125)</f>
        <v>0.65169940000000004</v>
      </c>
    </row>
    <row r="122" spans="1:1" x14ac:dyDescent="0.25">
      <c r="A122">
        <f>AVERAGE(stata!CF124:CF126)</f>
        <v>0.6585333333333333</v>
      </c>
    </row>
    <row r="123" spans="1:1" x14ac:dyDescent="0.25">
      <c r="A123">
        <f>AVERAGE(stata!CF125:CF127)</f>
        <v>0.63999233333333327</v>
      </c>
    </row>
    <row r="124" spans="1:1" x14ac:dyDescent="0.25">
      <c r="A124">
        <f>AVERAGE(stata!CF126:CF128)</f>
        <v>0.66153989999999996</v>
      </c>
    </row>
    <row r="125" spans="1:1" x14ac:dyDescent="0.25">
      <c r="A125">
        <f>AVERAGE(stata!CF127:CF129)</f>
        <v>0.6669411666666667</v>
      </c>
    </row>
    <row r="126" spans="1:1" x14ac:dyDescent="0.25">
      <c r="A126">
        <f>AVERAGE(stata!CF128:CF130)</f>
        <v>0.66565160000000001</v>
      </c>
    </row>
    <row r="127" spans="1:1" x14ac:dyDescent="0.25">
      <c r="A127">
        <f>AVERAGE(stata!CF129:CF131)</f>
        <v>0.66838843333333331</v>
      </c>
    </row>
    <row r="128" spans="1:1" x14ac:dyDescent="0.25">
      <c r="A128">
        <f>AVERAGE(stata!CF130:CF132)</f>
        <v>0.68884480000000003</v>
      </c>
    </row>
    <row r="129" spans="1:1" x14ac:dyDescent="0.25">
      <c r="A129">
        <f>AVERAGE(stata!CF131:CF133)</f>
        <v>0.70129573333333328</v>
      </c>
    </row>
    <row r="130" spans="1:1" x14ac:dyDescent="0.25">
      <c r="A130">
        <f>AVERAGE(stata!CF132:CF134)</f>
        <v>0.71000123333333331</v>
      </c>
    </row>
    <row r="131" spans="1:1" x14ac:dyDescent="0.25">
      <c r="A131">
        <f>AVERAGE(stata!CF133:CF135)</f>
        <v>0.68564669999999994</v>
      </c>
    </row>
    <row r="132" spans="1:1" x14ac:dyDescent="0.25">
      <c r="A132">
        <f>AVERAGE(stata!CF134:CF136)</f>
        <v>0.67980596666666671</v>
      </c>
    </row>
    <row r="133" spans="1:1" x14ac:dyDescent="0.25">
      <c r="A133">
        <f>AVERAGE(stata!CF135:CF137)</f>
        <v>0.65920613333333333</v>
      </c>
    </row>
    <row r="134" spans="1:1" x14ac:dyDescent="0.25">
      <c r="A134">
        <f>AVERAGE(stata!CF136:CF138)</f>
        <v>0.68485686666666667</v>
      </c>
    </row>
    <row r="135" spans="1:1" x14ac:dyDescent="0.25">
      <c r="A135">
        <f>AVERAGE(stata!CF137:CF139)</f>
        <v>0.67272483333333322</v>
      </c>
    </row>
    <row r="136" spans="1:1" x14ac:dyDescent="0.25">
      <c r="A136">
        <f>AVERAGE(stata!CF138:CF140)</f>
        <v>0.67486866666666667</v>
      </c>
    </row>
    <row r="137" spans="1:1" x14ac:dyDescent="0.25">
      <c r="A137">
        <f>AVERAGE(stata!CF139:CF141)</f>
        <v>0.65747003333333331</v>
      </c>
    </row>
    <row r="138" spans="1:1" x14ac:dyDescent="0.25">
      <c r="A138">
        <f>AVERAGE(stata!CF140:CF142)</f>
        <v>0.67787563333333323</v>
      </c>
    </row>
    <row r="139" spans="1:1" x14ac:dyDescent="0.25">
      <c r="A139">
        <f>AVERAGE(stata!CF141:CF143)</f>
        <v>0.68302136666666657</v>
      </c>
    </row>
    <row r="140" spans="1:1" x14ac:dyDescent="0.25">
      <c r="A140">
        <f>AVERAGE(stata!CF142:CF144)</f>
        <v>0.68757920000000006</v>
      </c>
    </row>
    <row r="141" spans="1:1" x14ac:dyDescent="0.25">
      <c r="A141">
        <f>AVERAGE(stata!CF143:CF145)</f>
        <v>0.68955749999999993</v>
      </c>
    </row>
    <row r="142" spans="1:1" x14ac:dyDescent="0.25">
      <c r="A142">
        <f>AVERAGE(stata!CF144:CF146)</f>
        <v>0.71351756666666655</v>
      </c>
    </row>
    <row r="143" spans="1:1" x14ac:dyDescent="0.25">
      <c r="A143">
        <f>AVERAGE(stata!CF145:CF147)</f>
        <v>0.68407983333333322</v>
      </c>
    </row>
    <row r="144" spans="1:1" x14ac:dyDescent="0.25">
      <c r="A144">
        <f>AVERAGE(stata!CF146:CF148)</f>
        <v>0.65717306666666664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stata</vt:lpstr>
      <vt:lpstr>psi_n</vt:lpstr>
      <vt:lpstr>psi_e</vt:lpstr>
      <vt:lpstr>psi_ulong</vt:lpstr>
      <vt:lpstr>psi_ushort</vt:lpstr>
      <vt:lpstr>theta_nu_0</vt:lpstr>
      <vt:lpstr>theta_nu_7</vt:lpstr>
      <vt:lpstr>theta_eu_7</vt:lpstr>
      <vt:lpstr>theta_eu_0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cramer</dc:creator>
  <cp:lastModifiedBy>cramer</cp:lastModifiedBy>
  <dcterms:created xsi:type="dcterms:W3CDTF">2014-05-18T15:48:59Z</dcterms:created>
  <dcterms:modified xsi:type="dcterms:W3CDTF">2014-11-01T03:02:29Z</dcterms:modified>
</cp:coreProperties>
</file>